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49" activeTab="2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5.1" sheetId="12" r:id="rId12"/>
    <sheet name="tab_5.2" sheetId="13" r:id="rId13"/>
    <sheet name="tab_6.1" sheetId="14" r:id="rId14"/>
    <sheet name="tab_6.2" sheetId="15" r:id="rId15"/>
    <sheet name="tab_6.3" sheetId="16" r:id="rId16"/>
    <sheet name="tab_6.4" sheetId="17" r:id="rId17"/>
    <sheet name="tab_6.5" sheetId="18" r:id="rId18"/>
    <sheet name="tab_7.1" sheetId="19" r:id="rId19"/>
  </sheets>
  <definedNames>
    <definedName name="koond_yld_43" localSheetId="10">'tab_4.3'!#REF!</definedName>
  </definedNames>
  <calcPr fullCalcOnLoad="1"/>
</workbook>
</file>

<file path=xl/sharedStrings.xml><?xml version="1.0" encoding="utf-8"?>
<sst xmlns="http://schemas.openxmlformats.org/spreadsheetml/2006/main" count="3165" uniqueCount="455">
  <si>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</si>
  <si>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</si>
  <si>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</si>
  <si>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</si>
  <si>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</si>
  <si>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</si>
  <si>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</si>
  <si>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</si>
  <si>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</si>
  <si>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</si>
  <si>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</si>
  <si>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</si>
  <si>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</si>
  <si>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</si>
  <si>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</si>
  <si>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</si>
  <si>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</si>
  <si>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</si>
  <si>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</si>
  <si>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</si>
  <si>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</si>
  <si>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</si>
  <si>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</si>
  <si>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</si>
  <si>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</si>
  <si>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</si>
  <si>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</si>
  <si>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</si>
  <si>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</si>
  <si>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</si>
  <si>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Reostuskoormus (va Narva EJ jahutusvesi)</t>
  </si>
  <si>
    <t>BHT7</t>
  </si>
  <si>
    <t>tonni</t>
  </si>
  <si>
    <t>Heljum</t>
  </si>
  <si>
    <t>Püld</t>
  </si>
  <si>
    <t>Nüld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</si>
  <si>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</si>
  <si>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</si>
  <si>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</si>
  <si>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</si>
  <si>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</si>
  <si>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</si>
  <si>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</si>
  <si>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</si>
  <si>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</si>
  <si>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Aegviidu vald</t>
  </si>
  <si>
    <t>Harju maakond, Aegviidu vald, Aegviidu alev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</si>
  <si>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</si>
  <si>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</si>
  <si>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</si>
  <si>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</si>
  <si>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</si>
  <si>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Keila vald</t>
  </si>
  <si>
    <t>Harju maakond, Kernu vald</t>
  </si>
  <si>
    <t>Harju maakond, Kiili vald</t>
  </si>
  <si>
    <t>Harju maakond, Kiili vald, Kiili alev</t>
  </si>
  <si>
    <t>Harju maakond, Kose vald</t>
  </si>
  <si>
    <t>Harju maakond, Kuusalu vald</t>
  </si>
  <si>
    <t>Harju maakond, Loksa linn</t>
  </si>
  <si>
    <t>Harju maakond, Maardu linn</t>
  </si>
  <si>
    <t>Harju maakond, Nissi vald</t>
  </si>
  <si>
    <t>Harju maakond, Padise vald</t>
  </si>
  <si>
    <t>Harju maakond, Paldiski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</si>
  <si>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</si>
  <si>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</si>
  <si>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</si>
  <si>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</si>
  <si>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</si>
  <si>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Vasalemma vald</t>
  </si>
  <si>
    <t>Harju maakond, Viimsi vald</t>
  </si>
  <si>
    <t>Hiiu maakond</t>
  </si>
  <si>
    <t>Hiiu maakond, Emmaste vald</t>
  </si>
  <si>
    <t>Hiiu maakond, Käina vald</t>
  </si>
  <si>
    <t>Hiiu maakond, Pühalepa vald</t>
  </si>
  <si>
    <t>Ida-Viru maakond</t>
  </si>
  <si>
    <t>Ida-Viru maakond, Alajõe vald</t>
  </si>
  <si>
    <t>Ida-Viru maakond, Aseri vald</t>
  </si>
  <si>
    <t>Ida-Viru maakond, Avinurme vald</t>
  </si>
  <si>
    <t>Ida-Viru maakond, Iisaku vald</t>
  </si>
  <si>
    <t>Ida-Viru maakond, Illuka vald</t>
  </si>
  <si>
    <t>Ida-Viru maakond, Jõhvi vald</t>
  </si>
  <si>
    <t>Ida-Viru maakond, Jõhvi vald, Jõhvi vallasisene linn</t>
  </si>
  <si>
    <t>Ida-Viru maakond, Kiviõli linn</t>
  </si>
  <si>
    <t>Ida-Viru maakond, Kohtla-Järve linn</t>
  </si>
  <si>
    <t>Ida-Viru maakond, Kohtla-Nõmme vald</t>
  </si>
  <si>
    <t>Ida-Viru maakond, Kohtla-Nõmme vald, Kohtla-Nõmme alev</t>
  </si>
  <si>
    <t>Ida-Viru maakond, Kohtla vald</t>
  </si>
  <si>
    <t>Ida-Viru maakond, Lohusuu vald</t>
  </si>
  <si>
    <t>Ida-Viru maakond, Lüganuse vald</t>
  </si>
  <si>
    <t>Ida-Viru maakond, Mäetaguse vald</t>
  </si>
  <si>
    <t>Ida-Viru maakond, Narva-Jõesuu linn</t>
  </si>
  <si>
    <t>Ida-Viru maakond, Narva linn</t>
  </si>
  <si>
    <t>Ida-Viru maakond, Sillamäe linn</t>
  </si>
  <si>
    <t>Ida-Viru maakond, Sonda vald</t>
  </si>
  <si>
    <t>Ida-Viru maakond, Toila vald</t>
  </si>
  <si>
    <t>Ida-Viru maakond, Tudulinna vald</t>
  </si>
  <si>
    <t>Ida-Viru maakond, Vaivara vald</t>
  </si>
  <si>
    <t>Jõgeva maakond</t>
  </si>
  <si>
    <t>Jõgeva maakond, Jõgeva linn</t>
  </si>
  <si>
    <t>Jõgeva maakond, Jõgeva vald</t>
  </si>
  <si>
    <t>Jõgeva maakond, Mustvee linn</t>
  </si>
  <si>
    <t>Jõgeva maakond, Pajusi vald</t>
  </si>
  <si>
    <t>Jõgeva maakond, Pala vald</t>
  </si>
  <si>
    <t>Jõgeva maakond, Palamuse vald</t>
  </si>
  <si>
    <t>Jõgeva maakond, Puurmani vald</t>
  </si>
  <si>
    <t>Jõgeva maakond, Põltsamaa linn</t>
  </si>
  <si>
    <t>Jõgeva maakond, Põltsamaa vald</t>
  </si>
  <si>
    <t>Jõgeva maakond, Saare vald</t>
  </si>
  <si>
    <t>Jõgeva maakond, Tabivere vald</t>
  </si>
  <si>
    <t>Jõgeva maakond, Torma vald</t>
  </si>
  <si>
    <t>Järva maakond</t>
  </si>
  <si>
    <t>Järva maakond, Albu vald</t>
  </si>
  <si>
    <t>Järva maakond, Ambla vald</t>
  </si>
  <si>
    <t>Järva maakond, Imavere vald</t>
  </si>
  <si>
    <t>Järva maakond, Järva-Jaani vald</t>
  </si>
  <si>
    <t>Järva maakond, Järva-Jaani vald, Järva-Jaani alev</t>
  </si>
  <si>
    <t>Järva maakond, Kareda vald</t>
  </si>
  <si>
    <t>Järva maakond, Koeru vald</t>
  </si>
  <si>
    <t>Järva maakond, Koigi vald</t>
  </si>
  <si>
    <t>Järva maakond, Paide linn</t>
  </si>
  <si>
    <t>Järva maakond, Paide vald</t>
  </si>
  <si>
    <t>Järva maakond, Roosna-Alliku vald</t>
  </si>
  <si>
    <t>Järva maakond, Türi vald</t>
  </si>
  <si>
    <t>Järva maakond, Türi vald, Türi vallasisene linn</t>
  </si>
  <si>
    <t>Järva maakond, Väätsa vald</t>
  </si>
  <si>
    <t>Lääne-Viru maakond</t>
  </si>
  <si>
    <t>Lääne-Viru maakond, Haljala vald</t>
  </si>
  <si>
    <t>Lääne-Viru maakond, Kadrina vald</t>
  </si>
  <si>
    <t>Lääne-Viru maakond, Kunda linn</t>
  </si>
  <si>
    <t>Lääne-Viru maakond, Laekvere vald</t>
  </si>
  <si>
    <t>Lääne-Viru maakond, Rakke vald</t>
  </si>
  <si>
    <t>Lääne-Viru maakond, Rakvere linn</t>
  </si>
  <si>
    <t>Lääne-Viru maakond, Rakvere vald</t>
  </si>
  <si>
    <t>Lääne-Viru maakond, Rägavere vald</t>
  </si>
  <si>
    <t>Lääne-Viru maakond, Sõmeru vald</t>
  </si>
  <si>
    <t>Lääne-Viru maakond, Tamsalu vald</t>
  </si>
  <si>
    <t>Lääne-Viru maakond, Tamsalu vald, Tamsalu vallasisene linn</t>
  </si>
  <si>
    <t>Lääne-Viru maakond, Tapa vald</t>
  </si>
  <si>
    <t>Lääne-Viru maakond, Tapa vald, Tapa vallasisene linn</t>
  </si>
  <si>
    <t>Lääne-Viru maakond, Vihula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</si>
  <si>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</si>
  <si>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</si>
  <si>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</si>
  <si>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</si>
  <si>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</si>
  <si>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Hanila vald</t>
  </si>
  <si>
    <t>Lääne maakond, Kullamaa vald</t>
  </si>
  <si>
    <t>Lääne maakond, Lihula vald</t>
  </si>
  <si>
    <t>Lääne maakond, Lihula vald, Lihula vallasisene linn</t>
  </si>
  <si>
    <t>Lääne maakond, Martna vald</t>
  </si>
  <si>
    <t>Lääne maakond, Noarootsi vald</t>
  </si>
  <si>
    <t>Lääne maakond, Nõva vald</t>
  </si>
  <si>
    <t>Lääne maakond, Ridala vald</t>
  </si>
  <si>
    <t>Lääne maakond, Vormsi vald</t>
  </si>
  <si>
    <t>Põlva maakond</t>
  </si>
  <si>
    <t>Põlva maakond, Ahja vald</t>
  </si>
  <si>
    <t>Põlva maakond, Kanepi vald</t>
  </si>
  <si>
    <t>Põlva maakond, Kõlleste vald</t>
  </si>
  <si>
    <t>Põlva maakond, Laheda vald</t>
  </si>
  <si>
    <t>Põlva maakond, Mikitamäe vald</t>
  </si>
  <si>
    <t>Põlva maakond, Mooste vald</t>
  </si>
  <si>
    <t>Põlva maakond, Orava vald</t>
  </si>
  <si>
    <t>Põlva maakond, Põlva vald</t>
  </si>
  <si>
    <t>Põlva maakond, Räpina vald</t>
  </si>
  <si>
    <t>Põlva maakond, Räpina vald, Räpina vallasisene linn</t>
  </si>
  <si>
    <t>Põlva maakond, Valgjärve vald</t>
  </si>
  <si>
    <t>Põlva maakond, Vastse-Kuuste vald</t>
  </si>
  <si>
    <t>Põlva maakond, Veriora vald</t>
  </si>
  <si>
    <t>Põlva maakond, Värska vald</t>
  </si>
  <si>
    <t>Pärnu maakond</t>
  </si>
  <si>
    <t>Pärnu maakond, Are vald</t>
  </si>
  <si>
    <t>Pärnu maakond, Audru vald</t>
  </si>
  <si>
    <t>Pärnu maakond, Halinga vald</t>
  </si>
  <si>
    <t>Pärnu maakond, Halinga vald, Pärnu-Jaagupi alev</t>
  </si>
  <si>
    <t>Pärnu maakond, Häädemeeste vald</t>
  </si>
  <si>
    <t>Pärnu maakond, Koonga vald</t>
  </si>
  <si>
    <t>Pärnu maakond, Paikuse vald</t>
  </si>
  <si>
    <t>Pärnu maakond, Pärnu linn</t>
  </si>
  <si>
    <t>Pärnu maakond, Saarde vald</t>
  </si>
  <si>
    <t>Pärnu maakond, Saarde vald, Kilingi-Nõmme vallasisene linn</t>
  </si>
  <si>
    <t>Pärnu maakond, Sauga vald</t>
  </si>
  <si>
    <t>Pärnu maakond, Surju vald</t>
  </si>
  <si>
    <t>Pärnu maakond, Tahkuranna vald</t>
  </si>
  <si>
    <t>Pärnu maakond, Tootsi vald</t>
  </si>
  <si>
    <t>Pärnu maakond, Tootsi vald, Tootsi alev</t>
  </si>
  <si>
    <t>Pärnu maakond, Tori vald</t>
  </si>
  <si>
    <t>Pärnu maakond, Tõstamaa vald</t>
  </si>
  <si>
    <t>Pärnu maakond, Varbla vald</t>
  </si>
  <si>
    <t>Pärnu maakond, Vändra alevi vald</t>
  </si>
  <si>
    <t>Pärnu maakond, Vändra vald</t>
  </si>
  <si>
    <t>Rapla maakond</t>
  </si>
  <si>
    <t>Rapla maakond, Juuru vald</t>
  </si>
  <si>
    <t>Rapla maakond, Järvakandi vald</t>
  </si>
  <si>
    <t>Rapla maakond, Järvakandi vald, Järvakandi alev</t>
  </si>
  <si>
    <t>Rapla maakond, Kaiu vald</t>
  </si>
  <si>
    <t>Rapla maakond, Kehtna vald</t>
  </si>
  <si>
    <t>Rapla maakond, Kohila vald</t>
  </si>
  <si>
    <t>Rapla maakond, Kohila vald, Kohila alev</t>
  </si>
  <si>
    <t>Rapla maakond, Käru vald</t>
  </si>
  <si>
    <t>Rapla maakond, Märjamaa vald</t>
  </si>
  <si>
    <t>Rapla maakond, Märjamaa vald, Märjamaa alev</t>
  </si>
  <si>
    <t>Rapla maakond, Raikküla vald</t>
  </si>
  <si>
    <t>Rapla maakond, Rapla vald</t>
  </si>
  <si>
    <t>Rapla maakond, Rapla vald, Rapla vallasisene linn</t>
  </si>
  <si>
    <t>Rapla maakond, Vigala vald</t>
  </si>
  <si>
    <t>Saare maakond</t>
  </si>
  <si>
    <t>Saare maakond, Kihelkonna vald</t>
  </si>
  <si>
    <t>Saare maakond, Kuressaare linn</t>
  </si>
  <si>
    <t>Saare maakond, Laimjala vald</t>
  </si>
  <si>
    <t>Saare maakond, Leisi vald</t>
  </si>
  <si>
    <t>Saare maakond, Muhu vald</t>
  </si>
  <si>
    <t>Saare maakond, Mustjala vald</t>
  </si>
  <si>
    <t>Saare maakond, Orissaare vald</t>
  </si>
  <si>
    <t>Saare maakond, Pihtla vald</t>
  </si>
  <si>
    <t>Saare maakond, Pöide vald</t>
  </si>
  <si>
    <t>Saare maakond, Ruhnu vald</t>
  </si>
  <si>
    <t>Saare maakond, Salme vald</t>
  </si>
  <si>
    <t>Saare maakond, Torgu vald</t>
  </si>
  <si>
    <t>Saare maakond, Valjala vald</t>
  </si>
  <si>
    <t>Tartu maakond</t>
  </si>
  <si>
    <t>Tartu maakond, Alatskivi vald</t>
  </si>
  <si>
    <t>Tartu maakond, Elva linn</t>
  </si>
  <si>
    <t>Tartu maakond, Haaslava vald</t>
  </si>
  <si>
    <t>Tartu maakond, Kallaste linn</t>
  </si>
  <si>
    <t>Tartu maakond, Kambja vald</t>
  </si>
  <si>
    <t>Tartu maakond, Konguta vald</t>
  </si>
  <si>
    <t>Tartu maakond, Laeva vald</t>
  </si>
  <si>
    <t>Tartu maakond, Luunja vald</t>
  </si>
  <si>
    <t>Tartu maakond, Meeksi vald</t>
  </si>
  <si>
    <t>Tartu maakond, Mäksa vald</t>
  </si>
  <si>
    <t>Tartu maakond, Nõo vald</t>
  </si>
  <si>
    <t>Tartu maakond, Peipsiääre vald</t>
  </si>
  <si>
    <t>Tartu maakond, Puhja vald</t>
  </si>
  <si>
    <t>Tartu maakond, Rannu vald</t>
  </si>
  <si>
    <t>Tartu maakond, Rõngu vald</t>
  </si>
  <si>
    <t>Tartu maakond, Tartu linn</t>
  </si>
  <si>
    <t>Tartu maakond, Tartu vald</t>
  </si>
  <si>
    <t>Tartu maakond, Tähtvere vald</t>
  </si>
  <si>
    <t>Tartu maakond, Vara vald</t>
  </si>
  <si>
    <t>Tartu maakond, Võnnu vald</t>
  </si>
  <si>
    <t>Tartu maakond, Ülenurme vald</t>
  </si>
  <si>
    <t>Valga maakond</t>
  </si>
  <si>
    <t>Valga maakond, Helme vald</t>
  </si>
  <si>
    <t>Valga maakond, Hummuli vald</t>
  </si>
  <si>
    <t>Valga maakond, Karula vald</t>
  </si>
  <si>
    <t>Valga maakond, Otepää vald</t>
  </si>
  <si>
    <t>Valga maakond, Otepää vald, Otepää vallasisene linn</t>
  </si>
  <si>
    <t>Valga maakond, Palupera vald</t>
  </si>
  <si>
    <t>Valga maakond, Puka vald</t>
  </si>
  <si>
    <t>Valga maakond, Põdrala vald</t>
  </si>
  <si>
    <t>Valga maakond, Sangaste vald</t>
  </si>
  <si>
    <t>Valga maakond, Taheva vald</t>
  </si>
  <si>
    <t>Valga maakond, Tõlliste vald</t>
  </si>
  <si>
    <t>Valga maakond, Tõrva linn</t>
  </si>
  <si>
    <t>Valga maakond, Valga linn</t>
  </si>
  <si>
    <t>Valga maakond, Õru vald</t>
  </si>
  <si>
    <t>Viljandi maakond</t>
  </si>
  <si>
    <t>Viljandi maakond, Abja vald</t>
  </si>
  <si>
    <t>Viljandi maakond, Abja vald, Abja-Paluoja vallasisene linn</t>
  </si>
  <si>
    <t>Viljandi maakond, Halliste vald</t>
  </si>
  <si>
    <t>Viljandi maakond, Karksi vald</t>
  </si>
  <si>
    <t>Viljandi maakond, Karksi vald, Karksi-Nuia vallasisene linn</t>
  </si>
  <si>
    <t>Viljandi maakond, Kolga-Jaani vald</t>
  </si>
  <si>
    <t>Viljandi maakond, Kõo vald</t>
  </si>
  <si>
    <t>Viljandi maakond, Kõpu vald</t>
  </si>
  <si>
    <t>Viljandi maakond, Mõisaküla linn</t>
  </si>
  <si>
    <t>Viljandi maakond, Suure-Jaani vald</t>
  </si>
  <si>
    <t>Viljandi maakond, Suure-Jaani vald, Suure-Jaani vallasisene linn</t>
  </si>
  <si>
    <t>Viljandi maakond, Tarvastu vald</t>
  </si>
  <si>
    <t>Viljandi maakond, Viljandi linn</t>
  </si>
  <si>
    <t>Viljandi maakond, Võhma linn</t>
  </si>
  <si>
    <t>Võru maakond</t>
  </si>
  <si>
    <t>Võru maakond, Antsla vald</t>
  </si>
  <si>
    <t>Võru maakond, Antsla vald, Antsla vallasisene linn</t>
  </si>
  <si>
    <t>Võru maakond, Haanja vald</t>
  </si>
  <si>
    <t>Võru maakond, Lasva vald</t>
  </si>
  <si>
    <t>Võru maakond, Meremäe vald</t>
  </si>
  <si>
    <t>Võru maakond, Misso vald</t>
  </si>
  <si>
    <t>Võru maakond, Mõniste vald</t>
  </si>
  <si>
    <t>Võru maakond, Rõuge vald</t>
  </si>
  <si>
    <t>Võru maakond, Sõmerpalu vald</t>
  </si>
  <si>
    <t>Võru maakond, Urvaste vald</t>
  </si>
  <si>
    <t>Võru maakond, Varstu vald</t>
  </si>
  <si>
    <t>Võru maakond, Vastseliina vald</t>
  </si>
  <si>
    <t>Võru maakond, Võru linn</t>
  </si>
  <si>
    <t>Võru maakond, Võru vald</t>
  </si>
  <si>
    <t>Kokku</t>
  </si>
  <si>
    <t>Tabel 6.2</t>
  </si>
  <si>
    <t>Tabel 6.3</t>
  </si>
  <si>
    <t>Tabel 6.4</t>
  </si>
  <si>
    <t>Tabel 6.5</t>
  </si>
  <si>
    <t>Tabel 7.1</t>
  </si>
  <si>
    <t>puhastamist vajav</t>
  </si>
  <si>
    <t>I astme puhastus</t>
  </si>
  <si>
    <t>II astme puhastus</t>
  </si>
  <si>
    <t>III astme puhastus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</si>
  <si>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</si>
  <si>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</si>
  <si>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</si>
  <si>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</si>
  <si>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</si>
  <si>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</si>
  <si>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</si>
  <si>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</si>
  <si>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</si>
  <si>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</si>
  <si>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</si>
  <si>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</si>
  <si>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</si>
  <si>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</si>
  <si>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</si>
  <si>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</si>
  <si>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</si>
  <si>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</si>
  <si>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</si>
  <si>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</si>
  <si>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</si>
  <si>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</si>
  <si>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</si>
  <si>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</si>
  <si>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</si>
  <si>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</si>
  <si>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</si>
  <si>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</si>
  <si>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</si>
  <si>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</si>
  <si>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</si>
  <si>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</si>
  <si>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</si>
  <si>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</si>
  <si>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</si>
  <si>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</si>
  <si>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</si>
  <si>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</si>
  <si>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</si>
  <si>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</si>
  <si>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</si>
  <si>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</si>
  <si>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</si>
  <si>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Ida-Eesti vesikond ilma Narva Elektrijaamade jahutusveeta</t>
  </si>
  <si>
    <t>Viru alamvesikond ilma Narva Elektrijaamade jahutusveeta</t>
  </si>
  <si>
    <t>Mustjõe alamvesikond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</si>
  <si>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</si>
  <si>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</si>
  <si>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</si>
  <si>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</si>
  <si>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</si>
  <si>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</si>
  <si>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</si>
  <si>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</si>
  <si>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</si>
  <si>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</si>
  <si>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</si>
  <si>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</si>
  <si>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</si>
  <si>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</si>
  <si>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</si>
  <si>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</si>
  <si>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</si>
  <si>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</si>
  <si>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</si>
  <si>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</si>
  <si>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</si>
  <si>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</si>
  <si>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</si>
  <si>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</si>
  <si>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</si>
  <si>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</si>
  <si>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</si>
  <si>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</si>
  <si>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</si>
  <si>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</si>
  <si>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</si>
  <si>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</si>
  <si>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</si>
  <si>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</si>
  <si>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Tabel 4.1</t>
  </si>
  <si>
    <t>Vesikond VRD järgi</t>
  </si>
  <si>
    <t>Sademevesi</t>
  </si>
  <si>
    <t>Kokku veekogudesse</t>
  </si>
  <si>
    <t>Tabel 4.3</t>
  </si>
  <si>
    <t>KHT</t>
  </si>
  <si>
    <t>Üldlämmastik</t>
  </si>
  <si>
    <t>Üldfosfor</t>
  </si>
  <si>
    <t>Tabel 3.1</t>
  </si>
  <si>
    <t>Eesti EJ</t>
  </si>
  <si>
    <t>Balti EJ</t>
  </si>
  <si>
    <t>Tehnoloogiline vesi</t>
  </si>
  <si>
    <t xml:space="preserve">Heitvee reostuskoormus veekogudele vesikonniti </t>
  </si>
  <si>
    <t>KOKKU:</t>
  </si>
  <si>
    <t>Kokku va jahutusvesi</t>
  </si>
  <si>
    <t>Tabel 5.1</t>
  </si>
  <si>
    <t>Jõed</t>
  </si>
  <si>
    <t>Jõed va Narva EJ jahutus-vesi</t>
  </si>
  <si>
    <t>Järved</t>
  </si>
  <si>
    <t>veekogudesse  (va Narva EJ jahutusvesi)</t>
  </si>
  <si>
    <t>Põllumajandus</t>
  </si>
  <si>
    <t>Niisutus</t>
  </si>
  <si>
    <t>niisutus</t>
  </si>
  <si>
    <t>Tabel 3.3</t>
  </si>
  <si>
    <t>Kokku:</t>
  </si>
  <si>
    <t>Harju maakond, Saue linn</t>
  </si>
  <si>
    <t>Hiiu maakond, Hiiu vald</t>
  </si>
  <si>
    <t>Hiiu maakond, Hiiu vald, Kärdla vallasisene linn</t>
  </si>
  <si>
    <t>Ida-Viru maakond, Lüganuse vald, Püssi vallasisene linn</t>
  </si>
  <si>
    <t>Jõgeva maakond, Kasepää vald</t>
  </si>
  <si>
    <t>Lääne maakond, Lääne-Nigula vald</t>
  </si>
  <si>
    <t>Põlva maakond, Põlva vald, Põlva vallasisene linn</t>
  </si>
  <si>
    <t>Pärnu maakond, Audru vald, Lavassaare alev</t>
  </si>
  <si>
    <t>Pärnu maakond, Kihnu vald</t>
  </si>
  <si>
    <t>Pärnu maakond, Paikuse vald, Paikuse alev</t>
  </si>
  <si>
    <t>Pärnu maakond, Sindi linn</t>
  </si>
  <si>
    <t>Pärnu maakond, Vändra alevi vald, Vändra alev</t>
  </si>
  <si>
    <t>Tartu maakond, Piirissaare vald</t>
  </si>
  <si>
    <t>Viljandi maakond, Viljandi vald</t>
  </si>
  <si>
    <t>Tehno-loogiline vesi</t>
  </si>
  <si>
    <t>tehnoloogiline vesi</t>
  </si>
  <si>
    <t>Kokku veekogudesse ja pinnasesse</t>
  </si>
  <si>
    <t>Keskkonnaagentuur</t>
  </si>
  <si>
    <t>Veevärgi-vesi</t>
  </si>
  <si>
    <t>Kaevan-dusvesi</t>
  </si>
  <si>
    <t>Pinnavesi va Narva EJ jahutusvesi</t>
  </si>
  <si>
    <t>Jahutus va Narva EJ jahutusvesi</t>
  </si>
  <si>
    <t>Jahutus-vesi</t>
  </si>
  <si>
    <t>Saare maakond, Lääne-Saare vald</t>
  </si>
  <si>
    <t>Heitvesi</t>
  </si>
  <si>
    <t>Kokku va Narva EJ jahutusvesi</t>
  </si>
  <si>
    <t xml:space="preserve"> 3.3</t>
  </si>
  <si>
    <t>Veekasutus valdade ja veeliikide kaupa</t>
  </si>
  <si>
    <t xml:space="preserve">Veeheide vesikonna ja veeliigi järgi </t>
  </si>
  <si>
    <t>Heitvee puhastusaste valdade kaupa</t>
  </si>
  <si>
    <t>Veekasutuse aruanne 2016</t>
  </si>
  <si>
    <t>Veemajanduslikud põhinäitajad 2016. aastal</t>
  </si>
  <si>
    <t>Veevõtt veeliikide kaupa 2016. aastal (tuh m3/aastas)</t>
  </si>
  <si>
    <t>Pinnaveevõtt vesikondade kaupa 2016. aastal (tuh m3/aastas)</t>
  </si>
  <si>
    <t>Veekasutus valdade ja valdkondade kaupa 2016. aastal (tuh m3/aastas)</t>
  </si>
  <si>
    <t>Veekasutus veeliikide ja valdkondade järgi 2016. aastal (tuh m3/aastas)</t>
  </si>
  <si>
    <t>Veekasutus valdade ja veeliikide kaupa 2016. aastal (tuh m3/aastas)</t>
  </si>
  <si>
    <t>Veeheide vesikonna ja veeliigi järgi 2016 (tuh m3/a)</t>
  </si>
  <si>
    <r>
      <t>Veeheide heitveeliikide järgi 2016 (tuhat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</si>
  <si>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Heitvee reostuskoormus veekogudele vesikonniti 2016. aastal (tonni aastas)</t>
  </si>
  <si>
    <t>Veeheide valdade ja suubla tüübi järgi 2016. aastal (tuh m3/aastas)</t>
  </si>
  <si>
    <t>Veeheide suubla tüübi ja puhastatuse järgi  2016. aastal (tuh m3/aastas)</t>
  </si>
  <si>
    <t>Reostuskoormus BHT järgi 2016. aastal (tonni/aastas)</t>
  </si>
  <si>
    <t>Reostuskoormus KHT järgi 2016. aastal (tonni/aastas)</t>
  </si>
  <si>
    <t>Reostuskoormus heljumi järgi 2016. aastal (tonni/aastas)</t>
  </si>
  <si>
    <t>Reostuskoormus Nüld järgi 2016. aastal (tonni/aastas)</t>
  </si>
  <si>
    <t>Reostuskoormus Püld järgi 2016. aastal (tonni/aastas)</t>
  </si>
  <si>
    <t>Heitvee puhastusaste valdade kaupa 2016. aastal (tuh m3/aastas)</t>
  </si>
  <si>
    <t xml:space="preserve">Pinnas </t>
  </si>
  <si>
    <t xml:space="preserve">Kokku veekogudesse, va pinnas </t>
  </si>
  <si>
    <t>Kokku va Narva EJ jahutusvesi 1451477.861</t>
  </si>
  <si>
    <t>Pinnaveevõtt ilma Narva EJ jahutusveeta (1451477.861 tuh m3)</t>
  </si>
  <si>
    <t>pinnasesse</t>
  </si>
  <si>
    <t>Seisuga: 16.05.2017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</si>
</sst>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32" fillId="0" borderId="0">
      <alignment/>
      <protection/>
    </xf>
    <xf numFmtId="0" fontId="7" fillId="24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right"/>
    </xf>
    <xf numFmtId="186" fontId="52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5" fontId="52" fillId="0" borderId="0" xfId="0" applyNumberFormat="1" applyFont="1" applyFill="1" applyAlignment="1">
      <alignment/>
    </xf>
    <xf numFmtId="187" fontId="5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52" fillId="0" borderId="0" xfId="0" applyFont="1" applyFill="1" applyBorder="1" applyAlignment="1">
      <alignment horizontal="center" wrapText="1"/>
    </xf>
    <xf numFmtId="187" fontId="51" fillId="0" borderId="0" xfId="0" applyNumberFormat="1" applyFont="1" applyFill="1" applyAlignment="1">
      <alignment/>
    </xf>
    <xf numFmtId="186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52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51" fillId="0" borderId="0" xfId="0" applyNumberFormat="1" applyFont="1" applyAlignment="1">
      <alignment/>
    </xf>
    <xf numFmtId="0" fontId="52" fillId="0" borderId="0" xfId="0" applyFont="1" applyFill="1" applyAlignment="1">
      <alignment vertical="top" wrapText="1"/>
    </xf>
    <xf numFmtId="2" fontId="0" fillId="0" borderId="0" xfId="0" applyNumberFormat="1" applyFill="1" applyAlignment="1">
      <alignment/>
    </xf>
    <xf numFmtId="2" fontId="52" fillId="0" borderId="0" xfId="0" applyNumberFormat="1" applyFont="1" applyFill="1" applyAlignment="1">
      <alignment/>
    </xf>
    <xf numFmtId="186" fontId="54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right" vertical="top" wrapText="1"/>
    </xf>
    <xf numFmtId="187" fontId="52" fillId="0" borderId="0" xfId="0" applyNumberFormat="1" applyFont="1" applyFill="1" applyBorder="1" applyAlignment="1">
      <alignment horizontal="right" vertical="top" wrapText="1"/>
    </xf>
    <xf numFmtId="2" fontId="53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 horizontal="right"/>
    </xf>
    <xf numFmtId="2" fontId="54" fillId="0" borderId="0" xfId="0" applyNumberFormat="1" applyFont="1" applyFill="1" applyBorder="1" applyAlignment="1">
      <alignment/>
    </xf>
    <xf numFmtId="186" fontId="52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2" fillId="0" borderId="0" xfId="0" applyFont="1" applyFill="1" applyAlignment="1">
      <alignment horizontal="center"/>
    </xf>
    <xf numFmtId="182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2" fontId="52" fillId="0" borderId="0" xfId="0" applyNumberFormat="1" applyFont="1" applyFill="1" applyAlignment="1">
      <alignment vertical="top"/>
    </xf>
    <xf numFmtId="0" fontId="52" fillId="0" borderId="0" xfId="0" applyFont="1" applyFill="1" applyAlignment="1">
      <alignment horizontal="center" vertical="top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7" fontId="5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86" fontId="5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5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indent="3"/>
    </xf>
    <xf numFmtId="0" fontId="1" fillId="0" borderId="13" xfId="0" applyFont="1" applyFill="1" applyBorder="1" applyAlignment="1">
      <alignment vertical="top" wrapText="1"/>
    </xf>
    <xf numFmtId="187" fontId="1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51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te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9.8515625" style="0" customWidth="1"/>
  </cols>
  <sheetData>
    <row r="2" ht="12.75">
      <c r="B2" s="6" t="s">
        <v>418</v>
      </c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8">
      <c r="B8" s="12" t="s">
        <v>431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78" sqref="I278"/>
    </sheetView>
  </sheetViews>
  <sheetFormatPr defaultColWidth="9.140625" defaultRowHeight="12.75"/>
  <cols>
    <col min="1" max="1" width="38.28125" style="45" bestFit="1" customWidth="1"/>
    <col min="2" max="2" width="17.7109375" style="47" customWidth="1"/>
    <col min="3" max="3" width="10.57421875" style="47" customWidth="1"/>
    <col min="4" max="4" width="18.421875" style="47" bestFit="1" customWidth="1"/>
    <col min="5" max="5" width="10.8515625" style="47" customWidth="1"/>
    <col min="6" max="6" width="9.7109375" style="47" customWidth="1"/>
    <col min="7" max="8" width="10.00390625" style="54" customWidth="1"/>
    <col min="9" max="9" width="10.28125" style="47" customWidth="1"/>
    <col min="10" max="12" width="9.140625" style="45" customWidth="1"/>
    <col min="13" max="13" width="29.7109375" style="45" bestFit="1" customWidth="1"/>
    <col min="14" max="16384" width="9.140625" style="45" customWidth="1"/>
  </cols>
  <sheetData>
    <row r="1" ht="14.25">
      <c r="B1" s="86" t="s">
        <v>439</v>
      </c>
    </row>
    <row r="2" spans="2:6" ht="12.75">
      <c r="B2" s="86"/>
      <c r="F2" s="87"/>
    </row>
    <row r="3" spans="1:9" ht="12.75">
      <c r="A3" s="46"/>
      <c r="E3" s="87"/>
      <c r="I3" s="54"/>
    </row>
    <row r="4" ht="13.5" thickBot="1">
      <c r="A4" s="46"/>
    </row>
    <row r="5" spans="1:10" ht="26.25" thickBot="1">
      <c r="A5" s="48" t="s">
        <v>37</v>
      </c>
      <c r="B5" s="49" t="s">
        <v>389</v>
      </c>
      <c r="C5" s="50" t="s">
        <v>423</v>
      </c>
      <c r="D5" s="49" t="s">
        <v>390</v>
      </c>
      <c r="E5" s="49" t="s">
        <v>345</v>
      </c>
      <c r="F5" s="49" t="s">
        <v>39</v>
      </c>
      <c r="G5" s="49" t="s">
        <v>425</v>
      </c>
      <c r="H5" s="49" t="s">
        <v>42</v>
      </c>
      <c r="I5" s="49" t="s">
        <v>40</v>
      </c>
      <c r="J5" s="88"/>
    </row>
    <row r="6" spans="1:9" ht="12.75">
      <c r="A6" s="62"/>
      <c r="B6" s="52"/>
      <c r="C6" s="52"/>
      <c r="D6" s="52"/>
      <c r="E6" s="52"/>
      <c r="F6" s="52"/>
      <c r="G6" s="52"/>
      <c r="H6" s="52"/>
      <c r="I6" s="52"/>
    </row>
    <row r="7" spans="1:10" s="92" customFormat="1" ht="12.75">
      <c r="A7" s="24" t="s">
        <v>43</v>
      </c>
      <c r="B7" s="89">
        <v>1820069.084000001</v>
      </c>
      <c r="C7" s="89">
        <v>1489660.772</v>
      </c>
      <c r="D7" s="89">
        <v>330408.31200000085</v>
      </c>
      <c r="E7" s="90">
        <v>82686.67300000001</v>
      </c>
      <c r="F7" s="86">
        <v>80503.08099999999</v>
      </c>
      <c r="G7" s="24">
        <v>123355.7910000002</v>
      </c>
      <c r="H7" s="24">
        <v>140.527</v>
      </c>
      <c r="I7" s="24">
        <v>43722.240000000005</v>
      </c>
      <c r="J7" s="91"/>
    </row>
    <row r="8" spans="1:10" ht="12.75">
      <c r="A8" s="76"/>
      <c r="B8" s="93"/>
      <c r="C8" s="93"/>
      <c r="D8" s="93"/>
      <c r="E8" s="93"/>
      <c r="F8" s="93"/>
      <c r="G8" s="93"/>
      <c r="H8" s="93"/>
      <c r="I8" s="93"/>
      <c r="J8" s="91"/>
    </row>
    <row r="9" spans="1:10" s="92" customFormat="1" ht="12.75">
      <c r="A9" s="24" t="s">
        <v>44</v>
      </c>
      <c r="B9" s="89">
        <v>81715.37999999999</v>
      </c>
      <c r="C9" s="89">
        <v>270.992</v>
      </c>
      <c r="D9" s="89">
        <v>81444.38799999998</v>
      </c>
      <c r="E9" s="90"/>
      <c r="F9" s="86">
        <v>1809.6770000000001</v>
      </c>
      <c r="G9" s="24">
        <v>62261.202000000005</v>
      </c>
      <c r="H9" s="24">
        <v>124.127</v>
      </c>
      <c r="I9" s="24">
        <v>17249.382</v>
      </c>
      <c r="J9" s="91"/>
    </row>
    <row r="10" spans="1:10" ht="12.75">
      <c r="A10" s="24"/>
      <c r="B10" s="94"/>
      <c r="C10" s="94"/>
      <c r="D10" s="94"/>
      <c r="E10" s="95"/>
      <c r="G10" s="26"/>
      <c r="H10" s="26"/>
      <c r="I10" s="26"/>
      <c r="J10" s="91"/>
    </row>
    <row r="11" spans="1:10" ht="12.75">
      <c r="A11" s="26" t="s">
        <v>45</v>
      </c>
      <c r="B11" s="9">
        <v>12.748000000000001</v>
      </c>
      <c r="C11" s="94"/>
      <c r="D11" s="9">
        <v>12.748000000000001</v>
      </c>
      <c r="E11" s="95"/>
      <c r="G11" s="9">
        <v>12.748000000000001</v>
      </c>
      <c r="H11" s="26"/>
      <c r="I11" s="26"/>
      <c r="J11" s="91"/>
    </row>
    <row r="12" spans="1:10" ht="12.75">
      <c r="A12" s="26" t="s">
        <v>46</v>
      </c>
      <c r="B12" s="9">
        <v>8.846</v>
      </c>
      <c r="C12" s="94"/>
      <c r="D12" s="9">
        <v>8.846</v>
      </c>
      <c r="E12" s="95"/>
      <c r="G12" s="9">
        <v>8.846</v>
      </c>
      <c r="H12" s="26"/>
      <c r="I12" s="26"/>
      <c r="J12" s="91"/>
    </row>
    <row r="13" spans="1:11" ht="12.75">
      <c r="A13" s="26" t="s">
        <v>47</v>
      </c>
      <c r="B13" s="9">
        <v>8012.6720000000005</v>
      </c>
      <c r="C13" s="9">
        <v>264.832</v>
      </c>
      <c r="D13" s="94">
        <v>7747.84</v>
      </c>
      <c r="E13" s="95"/>
      <c r="G13" s="9">
        <v>7507.492</v>
      </c>
      <c r="H13" s="26"/>
      <c r="I13" s="9">
        <v>240.348</v>
      </c>
      <c r="J13" s="91"/>
      <c r="K13" s="47"/>
    </row>
    <row r="14" spans="1:11" ht="12.75">
      <c r="A14" s="26" t="s">
        <v>48</v>
      </c>
      <c r="B14" s="9">
        <v>7981.683000000001</v>
      </c>
      <c r="C14" s="9">
        <v>264.832</v>
      </c>
      <c r="D14" s="94">
        <v>7716.851000000001</v>
      </c>
      <c r="E14" s="95"/>
      <c r="G14" s="9">
        <v>7476.503000000001</v>
      </c>
      <c r="H14" s="26"/>
      <c r="I14" s="9">
        <v>240.348</v>
      </c>
      <c r="J14" s="91"/>
      <c r="K14" s="47"/>
    </row>
    <row r="15" spans="1:11" ht="12.75">
      <c r="A15" s="26" t="s">
        <v>49</v>
      </c>
      <c r="B15" s="94">
        <v>1010.9259999999999</v>
      </c>
      <c r="C15" s="94"/>
      <c r="D15" s="94">
        <v>1010.9259999999999</v>
      </c>
      <c r="E15" s="95"/>
      <c r="F15" s="47">
        <v>8.5</v>
      </c>
      <c r="G15" s="26">
        <v>354.908</v>
      </c>
      <c r="H15" s="26"/>
      <c r="I15" s="26">
        <v>647.518</v>
      </c>
      <c r="J15" s="91"/>
      <c r="K15" s="47"/>
    </row>
    <row r="16" spans="1:11" ht="12.75">
      <c r="A16" s="26" t="s">
        <v>50</v>
      </c>
      <c r="B16" s="9">
        <v>250.17299999999997</v>
      </c>
      <c r="C16" s="94"/>
      <c r="D16" s="9">
        <v>250.17299999999997</v>
      </c>
      <c r="E16" s="95"/>
      <c r="G16" s="9">
        <v>41.355000000000004</v>
      </c>
      <c r="H16" s="26"/>
      <c r="I16" s="9">
        <v>208.81799999999998</v>
      </c>
      <c r="J16" s="91"/>
      <c r="K16" s="47"/>
    </row>
    <row r="17" spans="1:11" ht="12.75">
      <c r="A17" s="26" t="s">
        <v>51</v>
      </c>
      <c r="B17" s="9">
        <v>615.916</v>
      </c>
      <c r="C17" s="94"/>
      <c r="D17" s="9">
        <v>615.916</v>
      </c>
      <c r="E17" s="95"/>
      <c r="G17" s="9">
        <v>610.416</v>
      </c>
      <c r="H17" s="26"/>
      <c r="I17" s="9">
        <v>5.5</v>
      </c>
      <c r="J17" s="91"/>
      <c r="K17" s="47"/>
    </row>
    <row r="18" spans="1:11" ht="12.75">
      <c r="A18" s="26" t="s">
        <v>52</v>
      </c>
      <c r="B18" s="9">
        <v>1648.4279999999999</v>
      </c>
      <c r="C18" s="94"/>
      <c r="D18" s="9">
        <v>1648.4279999999999</v>
      </c>
      <c r="E18" s="95"/>
      <c r="G18" s="9">
        <v>105.16199999999999</v>
      </c>
      <c r="H18" s="26"/>
      <c r="I18" s="9">
        <v>1543.266</v>
      </c>
      <c r="J18" s="91"/>
      <c r="K18" s="47"/>
    </row>
    <row r="19" spans="1:11" ht="12.75">
      <c r="A19" s="26" t="s">
        <v>53</v>
      </c>
      <c r="B19" s="9">
        <v>13.082999999999998</v>
      </c>
      <c r="C19" s="94"/>
      <c r="D19" s="9">
        <v>13.082999999999998</v>
      </c>
      <c r="E19" s="95"/>
      <c r="G19" s="9">
        <v>13.082999999999998</v>
      </c>
      <c r="H19" s="26"/>
      <c r="I19" s="26"/>
      <c r="J19" s="91"/>
      <c r="K19" s="47"/>
    </row>
    <row r="20" spans="1:11" ht="12.75">
      <c r="A20" s="26" t="s">
        <v>54</v>
      </c>
      <c r="B20" s="9">
        <v>1038.139</v>
      </c>
      <c r="C20" s="94"/>
      <c r="D20" s="9">
        <v>1038.139</v>
      </c>
      <c r="E20" s="95"/>
      <c r="G20" s="9">
        <v>1.2</v>
      </c>
      <c r="H20" s="26"/>
      <c r="I20" s="9">
        <v>1036.9389999999999</v>
      </c>
      <c r="J20" s="91"/>
      <c r="K20" s="47"/>
    </row>
    <row r="21" spans="1:11" ht="12.75">
      <c r="A21" s="26" t="s">
        <v>55</v>
      </c>
      <c r="B21" s="94"/>
      <c r="C21" s="94"/>
      <c r="D21" s="94"/>
      <c r="E21" s="95"/>
      <c r="G21" s="26"/>
      <c r="H21" s="26"/>
      <c r="I21" s="26"/>
      <c r="J21" s="91"/>
      <c r="K21" s="47"/>
    </row>
    <row r="22" spans="1:11" ht="12.75">
      <c r="A22" s="26" t="s">
        <v>56</v>
      </c>
      <c r="B22" s="9">
        <v>204.577</v>
      </c>
      <c r="C22" s="9">
        <v>6.16</v>
      </c>
      <c r="D22" s="94">
        <v>198.417</v>
      </c>
      <c r="E22" s="95"/>
      <c r="G22" s="9">
        <v>160.05900000000003</v>
      </c>
      <c r="H22" s="26"/>
      <c r="I22" s="9">
        <v>38.358</v>
      </c>
      <c r="J22" s="91"/>
      <c r="K22" s="47"/>
    </row>
    <row r="23" spans="1:11" ht="12.75">
      <c r="A23" s="26" t="s">
        <v>57</v>
      </c>
      <c r="B23" s="9">
        <v>199.683</v>
      </c>
      <c r="C23" s="94"/>
      <c r="D23" s="9">
        <v>199.683</v>
      </c>
      <c r="E23" s="95"/>
      <c r="G23" s="9">
        <v>190.17000000000002</v>
      </c>
      <c r="H23" s="26"/>
      <c r="I23" s="9">
        <v>9.513</v>
      </c>
      <c r="J23" s="91"/>
      <c r="K23" s="47"/>
    </row>
    <row r="24" spans="1:11" ht="12.75">
      <c r="A24" s="26" t="s">
        <v>58</v>
      </c>
      <c r="B24" s="9">
        <v>285.81</v>
      </c>
      <c r="C24" s="94"/>
      <c r="D24" s="9">
        <v>285.81</v>
      </c>
      <c r="E24" s="95"/>
      <c r="G24" s="9">
        <v>283.73</v>
      </c>
      <c r="H24" s="26"/>
      <c r="I24" s="9">
        <v>2.08</v>
      </c>
      <c r="J24" s="91"/>
      <c r="K24" s="47"/>
    </row>
    <row r="25" spans="1:11" ht="12.75">
      <c r="A25" s="26" t="s">
        <v>59</v>
      </c>
      <c r="B25" s="9">
        <v>2323.93</v>
      </c>
      <c r="C25" s="94"/>
      <c r="D25" s="9">
        <v>2323.93</v>
      </c>
      <c r="E25" s="95"/>
      <c r="G25" s="9">
        <v>1899.136</v>
      </c>
      <c r="H25" s="26"/>
      <c r="I25" s="9">
        <v>424.79399999999987</v>
      </c>
      <c r="J25" s="91"/>
      <c r="K25" s="47"/>
    </row>
    <row r="26" spans="1:11" ht="12.75">
      <c r="A26" s="26" t="s">
        <v>60</v>
      </c>
      <c r="B26" s="9">
        <v>500.33799999999997</v>
      </c>
      <c r="C26" s="94"/>
      <c r="D26" s="9">
        <v>500.33799999999997</v>
      </c>
      <c r="E26" s="95"/>
      <c r="G26" s="9">
        <v>66.48700000000001</v>
      </c>
      <c r="H26" s="26"/>
      <c r="I26" s="9">
        <v>433.85099999999994</v>
      </c>
      <c r="J26" s="91"/>
      <c r="K26" s="47"/>
    </row>
    <row r="27" spans="1:11" ht="12.75">
      <c r="A27" s="26" t="s">
        <v>61</v>
      </c>
      <c r="B27" s="9">
        <v>24.163</v>
      </c>
      <c r="C27" s="94"/>
      <c r="D27" s="9">
        <v>24.163</v>
      </c>
      <c r="E27" s="95"/>
      <c r="G27" s="9">
        <v>24.163</v>
      </c>
      <c r="H27" s="26"/>
      <c r="I27" s="26"/>
      <c r="J27" s="91"/>
      <c r="K27" s="47"/>
    </row>
    <row r="28" spans="1:11" ht="12.75">
      <c r="A28" s="26" t="s">
        <v>62</v>
      </c>
      <c r="B28" s="9">
        <v>525.178</v>
      </c>
      <c r="C28" s="94"/>
      <c r="D28" s="9">
        <v>525.178</v>
      </c>
      <c r="E28" s="95"/>
      <c r="G28" s="9">
        <v>361.817</v>
      </c>
      <c r="H28" s="26"/>
      <c r="I28" s="9">
        <v>163.361</v>
      </c>
      <c r="J28" s="91"/>
      <c r="K28" s="47"/>
    </row>
    <row r="29" spans="1:11" ht="12.75">
      <c r="A29" s="26" t="s">
        <v>63</v>
      </c>
      <c r="B29" s="9">
        <v>163.036</v>
      </c>
      <c r="C29" s="94"/>
      <c r="D29" s="9">
        <v>163.036</v>
      </c>
      <c r="E29" s="95"/>
      <c r="G29" s="9">
        <v>58.748000000000005</v>
      </c>
      <c r="H29" s="26"/>
      <c r="I29" s="9">
        <v>104.28800000000001</v>
      </c>
      <c r="J29" s="91"/>
      <c r="K29" s="47"/>
    </row>
    <row r="30" spans="1:11" ht="12.75">
      <c r="A30" s="26" t="s">
        <v>64</v>
      </c>
      <c r="B30" s="9">
        <v>1208.738</v>
      </c>
      <c r="C30" s="94"/>
      <c r="D30" s="9">
        <v>1208.738</v>
      </c>
      <c r="E30" s="95"/>
      <c r="F30" s="9">
        <v>340.2</v>
      </c>
      <c r="G30" s="9">
        <v>138.741</v>
      </c>
      <c r="H30" s="26"/>
      <c r="I30" s="9">
        <v>729.797</v>
      </c>
      <c r="J30" s="91"/>
      <c r="K30" s="47"/>
    </row>
    <row r="31" spans="1:11" ht="12.75">
      <c r="A31" s="26" t="s">
        <v>65</v>
      </c>
      <c r="B31" s="94">
        <v>136.969</v>
      </c>
      <c r="C31" s="94"/>
      <c r="D31" s="94">
        <v>136.969</v>
      </c>
      <c r="E31" s="95"/>
      <c r="G31" s="9">
        <v>19.37</v>
      </c>
      <c r="H31" s="26"/>
      <c r="I31" s="9">
        <v>117.599</v>
      </c>
      <c r="J31" s="91"/>
      <c r="K31" s="47"/>
    </row>
    <row r="32" spans="1:11" ht="12.75">
      <c r="A32" s="26" t="s">
        <v>401</v>
      </c>
      <c r="B32" s="94"/>
      <c r="C32" s="94"/>
      <c r="D32" s="94"/>
      <c r="E32" s="95"/>
      <c r="G32" s="26"/>
      <c r="H32" s="26"/>
      <c r="I32" s="26"/>
      <c r="J32" s="91"/>
      <c r="K32" s="47"/>
    </row>
    <row r="33" spans="1:11" ht="12.75">
      <c r="A33" s="26" t="s">
        <v>66</v>
      </c>
      <c r="B33" s="94">
        <v>901.429</v>
      </c>
      <c r="C33" s="94"/>
      <c r="D33" s="94">
        <v>901.429</v>
      </c>
      <c r="E33" s="95"/>
      <c r="F33" s="47">
        <v>186.76</v>
      </c>
      <c r="G33" s="94">
        <v>55.659000000000006</v>
      </c>
      <c r="H33" s="26"/>
      <c r="I33" s="26">
        <v>659.01</v>
      </c>
      <c r="J33" s="91"/>
      <c r="K33" s="47"/>
    </row>
    <row r="34" spans="1:11" ht="12.75">
      <c r="A34" s="26" t="s">
        <v>67</v>
      </c>
      <c r="B34" s="94">
        <v>57488.255</v>
      </c>
      <c r="C34" s="94"/>
      <c r="D34" s="94">
        <v>57488.255</v>
      </c>
      <c r="E34" s="95"/>
      <c r="F34" s="47">
        <v>401.469</v>
      </c>
      <c r="G34" s="26">
        <v>50272.654</v>
      </c>
      <c r="H34" s="26">
        <v>124.127</v>
      </c>
      <c r="I34" s="26">
        <v>6690.004999999998</v>
      </c>
      <c r="J34" s="91"/>
      <c r="K34" s="47"/>
    </row>
    <row r="35" spans="1:11" ht="12.75">
      <c r="A35" s="26" t="s">
        <v>68</v>
      </c>
      <c r="B35" s="94">
        <v>1625.0190000000002</v>
      </c>
      <c r="C35" s="94"/>
      <c r="D35" s="94">
        <v>1625.0190000000002</v>
      </c>
      <c r="E35" s="95"/>
      <c r="F35" s="47">
        <v>872.748</v>
      </c>
      <c r="G35" s="26">
        <v>73.403</v>
      </c>
      <c r="H35" s="26"/>
      <c r="I35" s="26">
        <v>678.868</v>
      </c>
      <c r="J35" s="91"/>
      <c r="K35" s="47"/>
    </row>
    <row r="36" spans="1:11" ht="12.75">
      <c r="A36" s="26" t="s">
        <v>69</v>
      </c>
      <c r="B36" s="94">
        <v>3526.17</v>
      </c>
      <c r="C36" s="94"/>
      <c r="D36" s="94">
        <v>3526.17</v>
      </c>
      <c r="E36" s="95"/>
      <c r="G36" s="26">
        <v>10.700999999999999</v>
      </c>
      <c r="H36" s="26"/>
      <c r="I36" s="26">
        <v>3515.469</v>
      </c>
      <c r="J36" s="91"/>
      <c r="K36" s="47"/>
    </row>
    <row r="37" spans="1:10" ht="12.75">
      <c r="A37" s="76"/>
      <c r="B37" s="96"/>
      <c r="C37" s="96"/>
      <c r="D37" s="96"/>
      <c r="E37" s="96"/>
      <c r="F37" s="96"/>
      <c r="G37" s="96"/>
      <c r="H37" s="96"/>
      <c r="I37" s="96"/>
      <c r="J37" s="91"/>
    </row>
    <row r="38" spans="1:10" s="92" customFormat="1" ht="12.75">
      <c r="A38" s="24" t="s">
        <v>70</v>
      </c>
      <c r="B38" s="89">
        <v>2343.594</v>
      </c>
      <c r="C38" s="89"/>
      <c r="D38" s="89">
        <v>2343.594</v>
      </c>
      <c r="E38" s="90"/>
      <c r="F38" s="24"/>
      <c r="G38" s="24">
        <v>289.68500000000006</v>
      </c>
      <c r="H38" s="24"/>
      <c r="I38" s="24">
        <v>2053.909</v>
      </c>
      <c r="J38" s="91"/>
    </row>
    <row r="39" spans="1:10" ht="12.75">
      <c r="A39" s="24"/>
      <c r="B39" s="94"/>
      <c r="C39" s="94"/>
      <c r="D39" s="94"/>
      <c r="E39" s="95"/>
      <c r="G39" s="26"/>
      <c r="H39" s="26"/>
      <c r="I39" s="26"/>
      <c r="J39" s="91"/>
    </row>
    <row r="40" spans="1:10" ht="12.75">
      <c r="A40" s="25" t="s">
        <v>71</v>
      </c>
      <c r="B40" s="9">
        <v>9.035</v>
      </c>
      <c r="C40" s="94"/>
      <c r="D40" s="9">
        <v>9.035</v>
      </c>
      <c r="E40" s="95"/>
      <c r="G40" s="9">
        <v>7.98</v>
      </c>
      <c r="H40" s="26"/>
      <c r="I40" s="26">
        <v>1.055</v>
      </c>
      <c r="J40" s="91"/>
    </row>
    <row r="41" spans="1:10" ht="12.75">
      <c r="A41" s="26" t="s">
        <v>402</v>
      </c>
      <c r="B41" s="9">
        <v>2259.683</v>
      </c>
      <c r="C41" s="94"/>
      <c r="D41" s="9">
        <v>2259.683</v>
      </c>
      <c r="E41" s="95"/>
      <c r="G41" s="9">
        <v>229.19800000000004</v>
      </c>
      <c r="H41" s="26"/>
      <c r="I41" s="9">
        <v>2030.4850000000001</v>
      </c>
      <c r="J41" s="91"/>
    </row>
    <row r="42" spans="1:10" ht="12.75">
      <c r="A42" s="26" t="s">
        <v>403</v>
      </c>
      <c r="B42" s="9">
        <v>191.94400000000002</v>
      </c>
      <c r="C42" s="94"/>
      <c r="D42" s="9">
        <v>191.94400000000002</v>
      </c>
      <c r="E42" s="95"/>
      <c r="G42" s="9">
        <v>185.47400000000002</v>
      </c>
      <c r="H42" s="26"/>
      <c r="I42" s="9">
        <v>6.47</v>
      </c>
      <c r="J42" s="91"/>
    </row>
    <row r="43" spans="1:10" ht="12.75">
      <c r="A43" s="26" t="s">
        <v>72</v>
      </c>
      <c r="B43" s="9">
        <v>40.042</v>
      </c>
      <c r="C43" s="94"/>
      <c r="D43" s="9">
        <v>40.042</v>
      </c>
      <c r="E43" s="95"/>
      <c r="G43" s="9">
        <v>39.853</v>
      </c>
      <c r="H43" s="26"/>
      <c r="I43" s="9">
        <v>0.189</v>
      </c>
      <c r="J43" s="91"/>
    </row>
    <row r="44" spans="1:10" ht="12.75">
      <c r="A44" s="26" t="s">
        <v>73</v>
      </c>
      <c r="B44" s="9">
        <v>34.834</v>
      </c>
      <c r="C44" s="94"/>
      <c r="D44" s="9">
        <v>34.834</v>
      </c>
      <c r="E44" s="95"/>
      <c r="F44" s="9"/>
      <c r="G44" s="9">
        <v>12.654</v>
      </c>
      <c r="H44" s="26"/>
      <c r="I44" s="26">
        <v>22.18</v>
      </c>
      <c r="J44" s="91"/>
    </row>
    <row r="45" spans="1:10" ht="12.75">
      <c r="A45" s="76"/>
      <c r="B45" s="96"/>
      <c r="C45" s="96"/>
      <c r="D45" s="96"/>
      <c r="E45" s="96"/>
      <c r="F45" s="96"/>
      <c r="G45" s="96"/>
      <c r="H45" s="96"/>
      <c r="I45" s="96"/>
      <c r="J45" s="91"/>
    </row>
    <row r="46" spans="1:10" s="92" customFormat="1" ht="12.75">
      <c r="A46" s="24" t="s">
        <v>74</v>
      </c>
      <c r="B46" s="89">
        <v>1663787.318</v>
      </c>
      <c r="C46" s="89">
        <v>1488439.6160000002</v>
      </c>
      <c r="D46" s="89">
        <v>175347.70199999996</v>
      </c>
      <c r="E46" s="90">
        <v>82686.673</v>
      </c>
      <c r="F46" s="86">
        <v>63774.583999999995</v>
      </c>
      <c r="G46" s="24">
        <v>24934.770000000004</v>
      </c>
      <c r="H46" s="24"/>
      <c r="I46" s="24">
        <v>3951.6750000000006</v>
      </c>
      <c r="J46" s="91"/>
    </row>
    <row r="47" spans="1:10" ht="12.75">
      <c r="A47" s="24"/>
      <c r="B47" s="94"/>
      <c r="C47" s="94"/>
      <c r="D47" s="94"/>
      <c r="E47" s="95"/>
      <c r="G47" s="26"/>
      <c r="H47" s="26"/>
      <c r="I47" s="26"/>
      <c r="J47" s="91"/>
    </row>
    <row r="48" spans="1:10" ht="12.75">
      <c r="A48" s="26" t="s">
        <v>75</v>
      </c>
      <c r="B48" s="9">
        <v>2.076</v>
      </c>
      <c r="C48" s="94"/>
      <c r="D48" s="9">
        <v>2.076</v>
      </c>
      <c r="E48" s="95"/>
      <c r="G48" s="9">
        <v>2.076</v>
      </c>
      <c r="H48" s="26"/>
      <c r="I48" s="26"/>
      <c r="J48" s="91"/>
    </row>
    <row r="49" spans="1:10" ht="12.75">
      <c r="A49" s="25" t="s">
        <v>76</v>
      </c>
      <c r="B49" s="9">
        <v>187.91299999999998</v>
      </c>
      <c r="C49" s="94"/>
      <c r="D49" s="9">
        <v>187.91299999999998</v>
      </c>
      <c r="E49" s="95"/>
      <c r="F49" s="9">
        <v>17.759999999999998</v>
      </c>
      <c r="G49" s="9">
        <v>170.153</v>
      </c>
      <c r="H49" s="26"/>
      <c r="I49" s="26"/>
      <c r="J49" s="91"/>
    </row>
    <row r="50" spans="1:10" ht="12.75">
      <c r="A50" s="26" t="s">
        <v>77</v>
      </c>
      <c r="B50" s="9">
        <v>21.078</v>
      </c>
      <c r="C50" s="94"/>
      <c r="D50" s="9">
        <v>21.078</v>
      </c>
      <c r="E50" s="95"/>
      <c r="G50" s="9">
        <v>21.078</v>
      </c>
      <c r="H50" s="26"/>
      <c r="I50" s="26"/>
      <c r="J50" s="91"/>
    </row>
    <row r="51" spans="1:10" ht="12.75">
      <c r="A51" s="26" t="s">
        <v>78</v>
      </c>
      <c r="B51" s="9">
        <v>8956.197</v>
      </c>
      <c r="C51" s="94"/>
      <c r="D51" s="9">
        <v>8956.197</v>
      </c>
      <c r="E51" s="95">
        <v>8938.511</v>
      </c>
      <c r="G51" s="9">
        <v>17.686</v>
      </c>
      <c r="H51" s="26"/>
      <c r="I51" s="26"/>
      <c r="J51" s="91"/>
    </row>
    <row r="52" spans="1:10" ht="12.75">
      <c r="A52" s="26" t="s">
        <v>79</v>
      </c>
      <c r="B52" s="9">
        <v>70262.883</v>
      </c>
      <c r="C52" s="94"/>
      <c r="D52" s="9">
        <v>70262.883</v>
      </c>
      <c r="E52" s="9">
        <v>25202.344</v>
      </c>
      <c r="F52" s="9">
        <v>44832.320999999996</v>
      </c>
      <c r="G52" s="9">
        <v>17.818</v>
      </c>
      <c r="H52" s="26"/>
      <c r="I52" s="9">
        <v>210.4</v>
      </c>
      <c r="J52" s="91"/>
    </row>
    <row r="53" spans="1:10" ht="12.75">
      <c r="A53" s="26" t="s">
        <v>80</v>
      </c>
      <c r="B53" s="9">
        <v>154.35</v>
      </c>
      <c r="C53" s="94"/>
      <c r="D53" s="9">
        <v>154.35</v>
      </c>
      <c r="E53" s="95"/>
      <c r="G53" s="9">
        <v>2.828</v>
      </c>
      <c r="H53" s="26"/>
      <c r="I53" s="9">
        <v>151.522</v>
      </c>
      <c r="J53" s="91"/>
    </row>
    <row r="54" spans="1:10" ht="12.75">
      <c r="A54" s="26" t="s">
        <v>81</v>
      </c>
      <c r="B54" s="9">
        <v>147.60399999999998</v>
      </c>
      <c r="C54" s="94"/>
      <c r="D54" s="9">
        <v>147.60399999999998</v>
      </c>
      <c r="E54" s="95"/>
      <c r="G54" s="26"/>
      <c r="H54" s="26"/>
      <c r="I54" s="9">
        <v>147.60399999999998</v>
      </c>
      <c r="J54" s="91"/>
    </row>
    <row r="55" spans="1:10" ht="12.75">
      <c r="A55" s="26" t="s">
        <v>82</v>
      </c>
      <c r="B55" s="9">
        <v>2.929</v>
      </c>
      <c r="C55" s="94"/>
      <c r="D55" s="9">
        <v>2.929</v>
      </c>
      <c r="E55" s="95"/>
      <c r="G55" s="26"/>
      <c r="H55" s="26"/>
      <c r="I55" s="9">
        <v>2.929</v>
      </c>
      <c r="J55" s="91"/>
    </row>
    <row r="56" spans="1:10" ht="12.75">
      <c r="A56" s="26" t="s">
        <v>83</v>
      </c>
      <c r="B56" s="9">
        <v>9224.266</v>
      </c>
      <c r="C56" s="94"/>
      <c r="D56" s="9">
        <v>9224.266</v>
      </c>
      <c r="E56" s="95"/>
      <c r="G56" s="9">
        <v>9160.214</v>
      </c>
      <c r="H56" s="26"/>
      <c r="I56" s="9">
        <v>64.052</v>
      </c>
      <c r="J56" s="91"/>
    </row>
    <row r="57" spans="1:10" ht="12.75">
      <c r="A57" s="26" t="s">
        <v>84</v>
      </c>
      <c r="B57" s="9">
        <v>813.64</v>
      </c>
      <c r="C57" s="94"/>
      <c r="D57" s="9">
        <v>813.64</v>
      </c>
      <c r="E57" s="9">
        <v>813.64</v>
      </c>
      <c r="G57" s="26"/>
      <c r="H57" s="26"/>
      <c r="I57" s="26"/>
      <c r="J57" s="91"/>
    </row>
    <row r="58" spans="1:10" ht="12.75">
      <c r="A58" s="26" t="s">
        <v>85</v>
      </c>
      <c r="B58" s="9">
        <v>813.64</v>
      </c>
      <c r="C58" s="94"/>
      <c r="D58" s="9">
        <v>813.64</v>
      </c>
      <c r="E58" s="9">
        <v>813.64</v>
      </c>
      <c r="G58" s="26"/>
      <c r="H58" s="26"/>
      <c r="I58" s="26"/>
      <c r="J58" s="91"/>
    </row>
    <row r="59" spans="1:10" ht="12.75">
      <c r="A59" s="26" t="s">
        <v>86</v>
      </c>
      <c r="B59" s="9">
        <v>23.758</v>
      </c>
      <c r="C59" s="94"/>
      <c r="D59" s="9">
        <v>23.758</v>
      </c>
      <c r="E59" s="95"/>
      <c r="G59" s="9">
        <v>23.758</v>
      </c>
      <c r="H59" s="26"/>
      <c r="I59" s="26"/>
      <c r="J59" s="91"/>
    </row>
    <row r="60" spans="1:10" ht="12.75">
      <c r="A60" s="26" t="s">
        <v>87</v>
      </c>
      <c r="B60" s="9">
        <v>0.891</v>
      </c>
      <c r="C60" s="94"/>
      <c r="D60" s="9">
        <v>0.891</v>
      </c>
      <c r="E60" s="95"/>
      <c r="G60" s="9">
        <v>0.891</v>
      </c>
      <c r="H60" s="26"/>
      <c r="I60" s="26"/>
      <c r="J60" s="91"/>
    </row>
    <row r="61" spans="1:10" ht="12.75">
      <c r="A61" s="26" t="s">
        <v>88</v>
      </c>
      <c r="B61" s="9">
        <v>259.318</v>
      </c>
      <c r="C61" s="9">
        <v>201.664</v>
      </c>
      <c r="D61" s="94">
        <v>57.65400000000002</v>
      </c>
      <c r="E61" s="95"/>
      <c r="F61" s="9">
        <v>24.485</v>
      </c>
      <c r="G61" s="9">
        <v>25.59</v>
      </c>
      <c r="H61" s="26"/>
      <c r="I61" s="9">
        <v>7.579</v>
      </c>
      <c r="J61" s="91"/>
    </row>
    <row r="62" spans="1:10" ht="12.75">
      <c r="A62" s="26" t="s">
        <v>404</v>
      </c>
      <c r="B62" s="9">
        <v>209.243</v>
      </c>
      <c r="C62" s="9">
        <v>201.664</v>
      </c>
      <c r="D62" s="94">
        <v>7.579000000000008</v>
      </c>
      <c r="E62" s="95"/>
      <c r="G62" s="26"/>
      <c r="H62" s="26"/>
      <c r="I62" s="9">
        <v>7.579</v>
      </c>
      <c r="J62" s="91"/>
    </row>
    <row r="63" spans="1:10" ht="12.75">
      <c r="A63" s="26" t="s">
        <v>89</v>
      </c>
      <c r="B63" s="9">
        <v>47820.158</v>
      </c>
      <c r="C63" s="94"/>
      <c r="D63" s="9">
        <v>47820.158</v>
      </c>
      <c r="E63" s="9">
        <v>47732.178</v>
      </c>
      <c r="G63" s="9">
        <v>87.98</v>
      </c>
      <c r="H63" s="26"/>
      <c r="I63" s="26"/>
      <c r="J63" s="91"/>
    </row>
    <row r="64" spans="1:10" ht="12.75">
      <c r="A64" s="26" t="s">
        <v>90</v>
      </c>
      <c r="B64" s="9">
        <v>0.874</v>
      </c>
      <c r="C64" s="94"/>
      <c r="D64" s="9">
        <v>0.874</v>
      </c>
      <c r="E64" s="95"/>
      <c r="G64" s="26"/>
      <c r="H64" s="26"/>
      <c r="I64" s="9">
        <v>0.874</v>
      </c>
      <c r="J64" s="91"/>
    </row>
    <row r="65" spans="1:10" ht="12.75">
      <c r="A65" s="26" t="s">
        <v>91</v>
      </c>
      <c r="B65" s="9">
        <v>276725.53</v>
      </c>
      <c r="C65" s="9">
        <v>262122</v>
      </c>
      <c r="D65" s="94">
        <v>14603.530000000028</v>
      </c>
      <c r="E65" s="95"/>
      <c r="G65" s="9">
        <v>13643.576000000001</v>
      </c>
      <c r="H65" s="26"/>
      <c r="I65" s="9">
        <v>959.9540000000001</v>
      </c>
      <c r="J65" s="91"/>
    </row>
    <row r="66" spans="1:10" ht="12.75">
      <c r="A66" s="26" t="s">
        <v>92</v>
      </c>
      <c r="B66" s="9">
        <v>6767.554</v>
      </c>
      <c r="C66" s="9">
        <v>5501.567</v>
      </c>
      <c r="D66" s="94">
        <v>1265.987</v>
      </c>
      <c r="E66" s="95"/>
      <c r="G66" s="9">
        <v>1265.987</v>
      </c>
      <c r="H66" s="26"/>
      <c r="I66" s="26"/>
      <c r="J66" s="91"/>
    </row>
    <row r="67" spans="1:10" ht="12.75">
      <c r="A67" s="26" t="s">
        <v>93</v>
      </c>
      <c r="B67" s="9">
        <v>163.848</v>
      </c>
      <c r="C67" s="94"/>
      <c r="D67" s="9">
        <v>163.848</v>
      </c>
      <c r="E67" s="95"/>
      <c r="F67" s="9">
        <v>114.262</v>
      </c>
      <c r="G67" s="9">
        <v>3.164</v>
      </c>
      <c r="H67" s="26"/>
      <c r="I67" s="9">
        <v>46.422</v>
      </c>
      <c r="J67" s="91"/>
    </row>
    <row r="68" spans="1:10" ht="12.75">
      <c r="A68" s="26" t="s">
        <v>94</v>
      </c>
      <c r="B68" s="9">
        <v>16935.525</v>
      </c>
      <c r="C68" s="94"/>
      <c r="D68" s="9">
        <v>16935.525</v>
      </c>
      <c r="E68" s="95"/>
      <c r="F68" s="9">
        <v>16794.54</v>
      </c>
      <c r="G68" s="9">
        <v>140.985</v>
      </c>
      <c r="H68" s="26"/>
      <c r="I68" s="9"/>
      <c r="J68" s="91"/>
    </row>
    <row r="69" spans="1:10" ht="12.75">
      <c r="A69" s="26" t="s">
        <v>95</v>
      </c>
      <c r="B69" s="9">
        <v>8.377</v>
      </c>
      <c r="C69" s="94"/>
      <c r="D69" s="9">
        <v>8.377</v>
      </c>
      <c r="E69" s="95"/>
      <c r="G69" s="9">
        <v>8.377</v>
      </c>
      <c r="H69" s="26"/>
      <c r="I69" s="26"/>
      <c r="J69" s="91"/>
    </row>
    <row r="70" spans="1:10" ht="12.75">
      <c r="A70" s="26" t="s">
        <v>96</v>
      </c>
      <c r="B70" s="94">
        <v>1225456.1530000002</v>
      </c>
      <c r="C70" s="9">
        <v>1220614.385</v>
      </c>
      <c r="D70" s="94">
        <v>4841.767999999919</v>
      </c>
      <c r="E70" s="95"/>
      <c r="F70" s="9">
        <v>1991.2160000000001</v>
      </c>
      <c r="G70" s="9">
        <v>342.60900000000004</v>
      </c>
      <c r="H70" s="26"/>
      <c r="I70" s="26">
        <v>2507.943</v>
      </c>
      <c r="J70" s="91"/>
    </row>
    <row r="71" spans="1:10" ht="12.75">
      <c r="A71" s="76"/>
      <c r="B71" s="96"/>
      <c r="C71" s="96"/>
      <c r="D71" s="96"/>
      <c r="E71" s="96"/>
      <c r="F71" s="96"/>
      <c r="G71" s="96"/>
      <c r="H71" s="96"/>
      <c r="I71" s="96"/>
      <c r="J71" s="91"/>
    </row>
    <row r="72" spans="1:10" s="92" customFormat="1" ht="12.75">
      <c r="A72" s="24" t="s">
        <v>97</v>
      </c>
      <c r="B72" s="89">
        <v>4775.33</v>
      </c>
      <c r="C72" s="89"/>
      <c r="D72" s="89">
        <v>4775.33</v>
      </c>
      <c r="E72" s="24"/>
      <c r="F72" s="73">
        <v>1444.156</v>
      </c>
      <c r="G72" s="73">
        <v>1246.7179999999998</v>
      </c>
      <c r="H72" s="24"/>
      <c r="I72" s="73">
        <v>2084.456</v>
      </c>
      <c r="J72" s="91"/>
    </row>
    <row r="73" spans="1:10" ht="12.75">
      <c r="A73" s="24"/>
      <c r="B73" s="94"/>
      <c r="C73" s="94"/>
      <c r="D73" s="94"/>
      <c r="E73" s="24"/>
      <c r="G73" s="26"/>
      <c r="H73" s="26"/>
      <c r="I73" s="26"/>
      <c r="J73" s="91"/>
    </row>
    <row r="74" spans="1:10" ht="12.75">
      <c r="A74" s="26" t="s">
        <v>98</v>
      </c>
      <c r="B74" s="74">
        <v>987.412</v>
      </c>
      <c r="C74" s="94"/>
      <c r="D74" s="74">
        <v>987.412</v>
      </c>
      <c r="E74" s="26"/>
      <c r="G74" s="74">
        <v>422.348</v>
      </c>
      <c r="H74" s="26"/>
      <c r="I74" s="74">
        <v>565.0640000000001</v>
      </c>
      <c r="J74" s="91"/>
    </row>
    <row r="75" spans="1:10" ht="12.75">
      <c r="A75" s="26" t="s">
        <v>99</v>
      </c>
      <c r="B75" s="74">
        <v>268.48900000000003</v>
      </c>
      <c r="C75" s="94"/>
      <c r="D75" s="74">
        <v>268.48900000000003</v>
      </c>
      <c r="E75" s="26"/>
      <c r="G75" s="74">
        <v>91.589</v>
      </c>
      <c r="H75" s="26"/>
      <c r="I75" s="74">
        <v>176.9</v>
      </c>
      <c r="J75" s="91"/>
    </row>
    <row r="76" spans="1:10" ht="12.75">
      <c r="A76" s="25" t="s">
        <v>405</v>
      </c>
      <c r="B76" s="94"/>
      <c r="C76" s="94"/>
      <c r="D76" s="94"/>
      <c r="E76" s="26"/>
      <c r="G76" s="26"/>
      <c r="H76" s="26"/>
      <c r="I76" s="26"/>
      <c r="J76" s="91"/>
    </row>
    <row r="77" spans="1:10" ht="12.75">
      <c r="A77" s="26" t="s">
        <v>100</v>
      </c>
      <c r="B77" s="74">
        <v>21.78</v>
      </c>
      <c r="C77" s="94"/>
      <c r="D77" s="74">
        <v>21.78</v>
      </c>
      <c r="E77" s="26"/>
      <c r="G77" s="74">
        <v>21.78</v>
      </c>
      <c r="H77" s="26"/>
      <c r="I77" s="26"/>
      <c r="J77" s="91"/>
    </row>
    <row r="78" spans="1:10" ht="12.75">
      <c r="A78" s="26" t="s">
        <v>101</v>
      </c>
      <c r="B78" s="74">
        <v>2084.901</v>
      </c>
      <c r="C78" s="94"/>
      <c r="D78" s="74">
        <v>2084.901</v>
      </c>
      <c r="E78" s="26"/>
      <c r="F78" s="74">
        <v>1084.056</v>
      </c>
      <c r="G78" s="74">
        <v>10.845</v>
      </c>
      <c r="H78" s="26"/>
      <c r="I78" s="74">
        <v>990</v>
      </c>
      <c r="J78" s="91"/>
    </row>
    <row r="79" spans="1:10" ht="12.75">
      <c r="A79" s="26" t="s">
        <v>103</v>
      </c>
      <c r="B79" s="74">
        <v>36.147000000000006</v>
      </c>
      <c r="C79" s="94"/>
      <c r="D79" s="74">
        <v>36.147000000000006</v>
      </c>
      <c r="E79" s="26"/>
      <c r="G79" s="74">
        <v>35.872</v>
      </c>
      <c r="H79" s="26"/>
      <c r="I79" s="74">
        <v>0.275</v>
      </c>
      <c r="J79" s="91"/>
    </row>
    <row r="80" spans="1:10" ht="12.75">
      <c r="A80" s="26" t="s">
        <v>102</v>
      </c>
      <c r="B80" s="74">
        <v>19.858</v>
      </c>
      <c r="C80" s="94"/>
      <c r="D80" s="74">
        <v>19.858</v>
      </c>
      <c r="E80" s="26"/>
      <c r="G80" s="74">
        <v>19.858</v>
      </c>
      <c r="H80" s="26"/>
      <c r="I80" s="26"/>
      <c r="J80" s="91"/>
    </row>
    <row r="81" spans="1:10" ht="12.75">
      <c r="A81" s="26" t="s">
        <v>104</v>
      </c>
      <c r="B81" s="74">
        <v>360.103</v>
      </c>
      <c r="C81" s="94"/>
      <c r="D81" s="74">
        <v>360.103</v>
      </c>
      <c r="E81" s="26"/>
      <c r="G81" s="74">
        <v>23.475</v>
      </c>
      <c r="H81" s="26"/>
      <c r="I81" s="74">
        <v>336.628</v>
      </c>
      <c r="J81" s="91"/>
    </row>
    <row r="82" spans="1:10" ht="12.75">
      <c r="A82" s="26" t="s">
        <v>105</v>
      </c>
      <c r="B82" s="74">
        <v>480</v>
      </c>
      <c r="C82" s="94"/>
      <c r="D82" s="74">
        <v>480</v>
      </c>
      <c r="E82" s="26"/>
      <c r="G82" s="74">
        <v>479.6</v>
      </c>
      <c r="H82" s="26"/>
      <c r="I82" s="74">
        <v>0.4</v>
      </c>
      <c r="J82" s="91"/>
    </row>
    <row r="83" spans="1:10" ht="12.75">
      <c r="A83" s="26" t="s">
        <v>106</v>
      </c>
      <c r="B83" s="74">
        <v>433.16900000000004</v>
      </c>
      <c r="C83" s="94"/>
      <c r="D83" s="74">
        <v>433.16900000000004</v>
      </c>
      <c r="E83" s="26"/>
      <c r="F83" s="74">
        <v>360.1</v>
      </c>
      <c r="G83" s="74">
        <v>57.879999999999995</v>
      </c>
      <c r="H83" s="26"/>
      <c r="I83" s="74">
        <v>15.189</v>
      </c>
      <c r="J83" s="91"/>
    </row>
    <row r="84" spans="1:10" ht="12.75">
      <c r="A84" s="26" t="s">
        <v>107</v>
      </c>
      <c r="B84" s="74">
        <v>19.628999999999998</v>
      </c>
      <c r="C84" s="94"/>
      <c r="D84" s="74">
        <v>19.628999999999998</v>
      </c>
      <c r="E84" s="26"/>
      <c r="G84" s="74">
        <v>19.628999999999998</v>
      </c>
      <c r="H84" s="26"/>
      <c r="I84" s="26"/>
      <c r="J84" s="91"/>
    </row>
    <row r="85" spans="1:10" ht="12.75">
      <c r="A85" s="26" t="s">
        <v>108</v>
      </c>
      <c r="B85" s="74">
        <v>38.114000000000004</v>
      </c>
      <c r="C85" s="94"/>
      <c r="D85" s="74">
        <v>38.114000000000004</v>
      </c>
      <c r="E85" s="26"/>
      <c r="G85" s="74">
        <v>38.114000000000004</v>
      </c>
      <c r="H85" s="26"/>
      <c r="I85" s="26"/>
      <c r="J85" s="91"/>
    </row>
    <row r="86" spans="1:10" ht="12.75">
      <c r="A86" s="26" t="s">
        <v>109</v>
      </c>
      <c r="B86" s="74">
        <v>25.728</v>
      </c>
      <c r="C86" s="94"/>
      <c r="D86" s="74">
        <v>25.728</v>
      </c>
      <c r="E86" s="26"/>
      <c r="G86" s="74">
        <v>25.728</v>
      </c>
      <c r="H86" s="26"/>
      <c r="I86" s="26"/>
      <c r="J86" s="91"/>
    </row>
    <row r="87" spans="1:10" ht="12.75">
      <c r="A87" s="76"/>
      <c r="B87" s="96"/>
      <c r="C87" s="96"/>
      <c r="D87" s="96"/>
      <c r="E87" s="96"/>
      <c r="F87" s="96"/>
      <c r="G87" s="96"/>
      <c r="H87" s="96"/>
      <c r="I87" s="96"/>
      <c r="J87" s="91"/>
    </row>
    <row r="88" spans="1:10" s="92" customFormat="1" ht="12.75">
      <c r="A88" s="24" t="s">
        <v>110</v>
      </c>
      <c r="B88" s="89">
        <v>3321.0339999999997</v>
      </c>
      <c r="C88" s="89"/>
      <c r="D88" s="89">
        <v>3321.0339999999997</v>
      </c>
      <c r="E88" s="24"/>
      <c r="F88" s="73">
        <v>1141.809</v>
      </c>
      <c r="G88" s="73">
        <v>1953.7710000000002</v>
      </c>
      <c r="H88" s="24"/>
      <c r="I88" s="73">
        <v>225.454</v>
      </c>
      <c r="J88" s="91"/>
    </row>
    <row r="89" spans="1:10" ht="12.75">
      <c r="A89" s="24"/>
      <c r="B89" s="94"/>
      <c r="C89" s="94"/>
      <c r="D89" s="94"/>
      <c r="E89" s="24"/>
      <c r="G89" s="26"/>
      <c r="H89" s="26"/>
      <c r="I89" s="26"/>
      <c r="J89" s="91"/>
    </row>
    <row r="90" spans="1:10" ht="12.75">
      <c r="A90" s="26" t="s">
        <v>111</v>
      </c>
      <c r="B90" s="74">
        <v>17.148</v>
      </c>
      <c r="C90" s="94"/>
      <c r="D90" s="74">
        <v>17.148</v>
      </c>
      <c r="E90" s="26"/>
      <c r="G90" s="74">
        <v>17.148</v>
      </c>
      <c r="H90" s="26"/>
      <c r="I90" s="26"/>
      <c r="J90" s="91"/>
    </row>
    <row r="91" spans="1:10" ht="12.75">
      <c r="A91" s="26" t="s">
        <v>112</v>
      </c>
      <c r="B91" s="74">
        <v>44.111</v>
      </c>
      <c r="C91" s="94"/>
      <c r="D91" s="74">
        <v>44.111</v>
      </c>
      <c r="E91" s="26"/>
      <c r="G91" s="74">
        <v>44.111</v>
      </c>
      <c r="H91" s="26"/>
      <c r="I91" s="26"/>
      <c r="J91" s="91"/>
    </row>
    <row r="92" spans="1:10" ht="12.75">
      <c r="A92" s="26" t="s">
        <v>113</v>
      </c>
      <c r="B92" s="74">
        <v>50.843</v>
      </c>
      <c r="C92" s="94"/>
      <c r="D92" s="74">
        <v>50.843</v>
      </c>
      <c r="E92" s="26"/>
      <c r="G92" s="74">
        <v>17.664</v>
      </c>
      <c r="H92" s="26"/>
      <c r="I92" s="74">
        <v>33.179</v>
      </c>
      <c r="J92" s="91"/>
    </row>
    <row r="93" spans="1:10" ht="12.75">
      <c r="A93" s="25" t="s">
        <v>114</v>
      </c>
      <c r="B93" s="74">
        <v>1253.666</v>
      </c>
      <c r="C93" s="94"/>
      <c r="D93" s="74">
        <v>1253.666</v>
      </c>
      <c r="E93" s="26"/>
      <c r="F93" s="74">
        <v>1076.059</v>
      </c>
      <c r="G93" s="74">
        <v>134.607</v>
      </c>
      <c r="H93" s="26"/>
      <c r="I93" s="74">
        <v>43</v>
      </c>
      <c r="J93" s="91"/>
    </row>
    <row r="94" spans="1:10" ht="12.75">
      <c r="A94" s="26" t="s">
        <v>115</v>
      </c>
      <c r="B94" s="74">
        <v>176.518</v>
      </c>
      <c r="C94" s="94"/>
      <c r="D94" s="74">
        <v>176.518</v>
      </c>
      <c r="E94" s="26"/>
      <c r="G94" s="74">
        <v>133.518</v>
      </c>
      <c r="H94" s="26"/>
      <c r="I94" s="74">
        <v>43</v>
      </c>
      <c r="J94" s="91"/>
    </row>
    <row r="95" spans="1:10" ht="12.75">
      <c r="A95" s="26" t="s">
        <v>116</v>
      </c>
      <c r="B95" s="74">
        <v>5.505</v>
      </c>
      <c r="C95" s="94"/>
      <c r="D95" s="74">
        <v>5.505</v>
      </c>
      <c r="E95" s="26"/>
      <c r="G95" s="74">
        <v>5.505</v>
      </c>
      <c r="H95" s="26"/>
      <c r="I95" s="26"/>
      <c r="J95" s="91"/>
    </row>
    <row r="96" spans="1:10" ht="12.75">
      <c r="A96" s="26" t="s">
        <v>117</v>
      </c>
      <c r="B96" s="74">
        <v>55.156</v>
      </c>
      <c r="C96" s="94"/>
      <c r="D96" s="74">
        <v>55.156</v>
      </c>
      <c r="E96" s="26"/>
      <c r="G96" s="74">
        <v>55.156</v>
      </c>
      <c r="H96" s="26"/>
      <c r="I96" s="26"/>
      <c r="J96" s="91"/>
    </row>
    <row r="97" spans="1:10" ht="12.75">
      <c r="A97" s="26" t="s">
        <v>118</v>
      </c>
      <c r="B97" s="74">
        <v>9.977</v>
      </c>
      <c r="C97" s="94"/>
      <c r="D97" s="74">
        <v>9.977</v>
      </c>
      <c r="E97" s="26"/>
      <c r="G97" s="74">
        <v>9.977</v>
      </c>
      <c r="H97" s="26"/>
      <c r="I97" s="26"/>
      <c r="J97" s="91"/>
    </row>
    <row r="98" spans="1:10" ht="12.75">
      <c r="A98" s="26" t="s">
        <v>119</v>
      </c>
      <c r="B98" s="74">
        <v>1128.496</v>
      </c>
      <c r="C98" s="94"/>
      <c r="D98" s="74">
        <v>1128.496</v>
      </c>
      <c r="E98" s="26"/>
      <c r="G98" s="74">
        <v>1113.145</v>
      </c>
      <c r="H98" s="26"/>
      <c r="I98" s="74">
        <v>15.350999999999999</v>
      </c>
      <c r="J98" s="91"/>
    </row>
    <row r="99" spans="1:10" ht="12.75">
      <c r="A99" s="26" t="s">
        <v>120</v>
      </c>
      <c r="B99" s="74">
        <v>83.58</v>
      </c>
      <c r="C99" s="94"/>
      <c r="D99" s="74">
        <v>83.58</v>
      </c>
      <c r="E99" s="26"/>
      <c r="F99" s="74">
        <v>65.75</v>
      </c>
      <c r="G99" s="74">
        <v>16.73</v>
      </c>
      <c r="H99" s="26"/>
      <c r="I99" s="74">
        <v>1.1</v>
      </c>
      <c r="J99" s="91"/>
    </row>
    <row r="100" spans="1:10" ht="12.75">
      <c r="A100" s="26" t="s">
        <v>121</v>
      </c>
      <c r="B100" s="74">
        <v>15.139000000000001</v>
      </c>
      <c r="C100" s="94"/>
      <c r="D100" s="74">
        <v>15.139000000000001</v>
      </c>
      <c r="E100" s="26"/>
      <c r="G100" s="74">
        <v>15.139000000000001</v>
      </c>
      <c r="H100" s="26"/>
      <c r="I100" s="26"/>
      <c r="J100" s="91"/>
    </row>
    <row r="101" spans="1:10" ht="12.75">
      <c r="A101" s="26" t="s">
        <v>122</v>
      </c>
      <c r="B101" s="74">
        <v>614.532</v>
      </c>
      <c r="C101" s="94"/>
      <c r="D101" s="74">
        <v>614.532</v>
      </c>
      <c r="E101" s="26"/>
      <c r="G101" s="74">
        <v>481.708</v>
      </c>
      <c r="H101" s="26"/>
      <c r="I101" s="74">
        <v>132.824</v>
      </c>
      <c r="J101" s="91"/>
    </row>
    <row r="102" spans="1:10" ht="12.75">
      <c r="A102" s="26" t="s">
        <v>123</v>
      </c>
      <c r="B102" s="74">
        <v>459.812</v>
      </c>
      <c r="C102" s="94"/>
      <c r="D102" s="74">
        <v>459.812</v>
      </c>
      <c r="E102" s="26"/>
      <c r="G102" s="74">
        <v>458.156</v>
      </c>
      <c r="H102" s="26"/>
      <c r="I102" s="74">
        <v>1.656</v>
      </c>
      <c r="J102" s="91"/>
    </row>
    <row r="103" spans="1:10" ht="12.75">
      <c r="A103" s="26" t="s">
        <v>124</v>
      </c>
      <c r="B103" s="74">
        <v>42.881</v>
      </c>
      <c r="C103" s="94"/>
      <c r="D103" s="74">
        <v>42.881</v>
      </c>
      <c r="E103" s="26"/>
      <c r="G103" s="74">
        <v>42.881</v>
      </c>
      <c r="H103" s="26"/>
      <c r="I103" s="26"/>
      <c r="J103" s="91"/>
    </row>
    <row r="104" spans="1:10" ht="12.75">
      <c r="A104" s="76"/>
      <c r="B104" s="96"/>
      <c r="C104" s="96"/>
      <c r="D104" s="96"/>
      <c r="E104" s="96"/>
      <c r="F104" s="96"/>
      <c r="G104" s="96"/>
      <c r="H104" s="96"/>
      <c r="I104" s="96"/>
      <c r="J104" s="91"/>
    </row>
    <row r="105" spans="1:10" s="92" customFormat="1" ht="12.75">
      <c r="A105" s="24" t="s">
        <v>143</v>
      </c>
      <c r="B105" s="89">
        <v>3954.2230000000004</v>
      </c>
      <c r="C105" s="89"/>
      <c r="D105" s="89">
        <v>3954.2230000000004</v>
      </c>
      <c r="E105" s="24"/>
      <c r="F105" s="73">
        <v>918.457</v>
      </c>
      <c r="G105" s="73">
        <v>731.257</v>
      </c>
      <c r="H105" s="24"/>
      <c r="I105" s="73">
        <v>2304.5090000000005</v>
      </c>
      <c r="J105" s="91"/>
    </row>
    <row r="106" spans="1:10" ht="12.75">
      <c r="A106" s="24"/>
      <c r="B106" s="94"/>
      <c r="C106" s="94"/>
      <c r="D106" s="94"/>
      <c r="E106" s="24"/>
      <c r="G106" s="26"/>
      <c r="H106" s="26"/>
      <c r="I106" s="26"/>
      <c r="J106" s="91"/>
    </row>
    <row r="107" spans="1:10" ht="12.75">
      <c r="A107" s="26" t="s">
        <v>144</v>
      </c>
      <c r="B107" s="74">
        <v>471.09900000000005</v>
      </c>
      <c r="C107" s="94"/>
      <c r="D107" s="74">
        <v>471.09900000000005</v>
      </c>
      <c r="E107" s="26"/>
      <c r="G107" s="74">
        <v>466.48</v>
      </c>
      <c r="H107" s="26"/>
      <c r="I107" s="74">
        <v>4.619</v>
      </c>
      <c r="J107" s="91"/>
    </row>
    <row r="108" spans="1:10" ht="12.75">
      <c r="A108" s="26" t="s">
        <v>145</v>
      </c>
      <c r="B108" s="74">
        <v>902.216</v>
      </c>
      <c r="C108" s="94"/>
      <c r="D108" s="74">
        <v>902.216</v>
      </c>
      <c r="E108" s="26"/>
      <c r="F108" s="74">
        <v>378.803</v>
      </c>
      <c r="G108" s="74">
        <v>23.793</v>
      </c>
      <c r="H108" s="26"/>
      <c r="I108" s="74">
        <v>499.62</v>
      </c>
      <c r="J108" s="91"/>
    </row>
    <row r="109" spans="1:10" ht="12.75">
      <c r="A109" s="26" t="s">
        <v>146</v>
      </c>
      <c r="B109" s="74">
        <v>1726.182</v>
      </c>
      <c r="C109" s="94"/>
      <c r="D109" s="74">
        <v>1726.182</v>
      </c>
      <c r="E109" s="26"/>
      <c r="G109" s="74">
        <v>20.005</v>
      </c>
      <c r="H109" s="26"/>
      <c r="I109" s="74">
        <v>1706.177</v>
      </c>
      <c r="J109" s="91"/>
    </row>
    <row r="110" spans="1:10" ht="12.75">
      <c r="A110" s="26" t="s">
        <v>147</v>
      </c>
      <c r="B110" s="74">
        <v>61.5</v>
      </c>
      <c r="C110" s="94"/>
      <c r="D110" s="74">
        <v>61.5</v>
      </c>
      <c r="E110" s="26"/>
      <c r="G110" s="74">
        <v>59.299</v>
      </c>
      <c r="H110" s="26"/>
      <c r="I110" s="74">
        <v>2.201</v>
      </c>
      <c r="J110" s="91"/>
    </row>
    <row r="111" spans="1:10" ht="12.75">
      <c r="A111" s="25" t="s">
        <v>148</v>
      </c>
      <c r="B111" s="74">
        <v>53.302</v>
      </c>
      <c r="C111" s="94"/>
      <c r="D111" s="74">
        <v>53.302</v>
      </c>
      <c r="E111" s="26"/>
      <c r="G111" s="74">
        <v>51.714</v>
      </c>
      <c r="H111" s="26"/>
      <c r="I111" s="26">
        <v>1.588</v>
      </c>
      <c r="J111" s="91"/>
    </row>
    <row r="112" spans="1:10" ht="12.75">
      <c r="A112" s="26" t="s">
        <v>406</v>
      </c>
      <c r="B112" s="74">
        <v>738.352</v>
      </c>
      <c r="C112" s="94"/>
      <c r="D112" s="74">
        <v>738.352</v>
      </c>
      <c r="E112" s="26"/>
      <c r="F112" s="74">
        <v>539.654</v>
      </c>
      <c r="G112" s="74">
        <v>124.168</v>
      </c>
      <c r="H112" s="26"/>
      <c r="I112" s="74">
        <v>74.53</v>
      </c>
      <c r="J112" s="91"/>
    </row>
    <row r="113" spans="1:10" ht="12.75">
      <c r="A113" s="26" t="s">
        <v>149</v>
      </c>
      <c r="B113" s="74">
        <v>5.7250000000000005</v>
      </c>
      <c r="C113" s="94"/>
      <c r="D113" s="74">
        <v>5.7250000000000005</v>
      </c>
      <c r="E113" s="26"/>
      <c r="G113" s="74">
        <v>5.7250000000000005</v>
      </c>
      <c r="H113" s="26"/>
      <c r="I113" s="26"/>
      <c r="J113" s="91"/>
    </row>
    <row r="114" spans="1:10" ht="12.75">
      <c r="A114" s="26" t="s">
        <v>150</v>
      </c>
      <c r="B114" s="74">
        <v>12.275</v>
      </c>
      <c r="C114" s="94"/>
      <c r="D114" s="74">
        <v>12.275</v>
      </c>
      <c r="E114" s="26"/>
      <c r="G114" s="74">
        <v>12.275</v>
      </c>
      <c r="H114" s="26"/>
      <c r="I114" s="26"/>
      <c r="J114" s="91"/>
    </row>
    <row r="115" spans="1:10" ht="12.75">
      <c r="A115" s="26" t="s">
        <v>151</v>
      </c>
      <c r="B115" s="74">
        <v>3.1550000000000002</v>
      </c>
      <c r="C115" s="94"/>
      <c r="D115" s="74">
        <v>3.1550000000000002</v>
      </c>
      <c r="E115" s="26"/>
      <c r="G115" s="74">
        <v>3.1550000000000002</v>
      </c>
      <c r="H115" s="26"/>
      <c r="I115" s="26"/>
      <c r="J115" s="91"/>
    </row>
    <row r="116" spans="1:10" ht="12.75">
      <c r="A116" s="26" t="s">
        <v>152</v>
      </c>
      <c r="B116" s="74">
        <v>30.911</v>
      </c>
      <c r="C116" s="94"/>
      <c r="D116" s="74">
        <v>30.911</v>
      </c>
      <c r="E116" s="26"/>
      <c r="G116" s="74">
        <v>13.549</v>
      </c>
      <c r="H116" s="26"/>
      <c r="I116" s="74">
        <v>17.362000000000002</v>
      </c>
      <c r="J116" s="91"/>
    </row>
    <row r="117" spans="1:10" ht="12.75">
      <c r="A117" s="26" t="s">
        <v>153</v>
      </c>
      <c r="B117" s="74">
        <v>2.808</v>
      </c>
      <c r="C117" s="94"/>
      <c r="D117" s="74">
        <v>2.808</v>
      </c>
      <c r="E117" s="26"/>
      <c r="G117" s="74">
        <v>2.808</v>
      </c>
      <c r="H117" s="26"/>
      <c r="I117" s="26"/>
      <c r="J117" s="91"/>
    </row>
    <row r="118" spans="1:10" ht="12.75">
      <c r="A118" s="76"/>
      <c r="B118" s="96"/>
      <c r="C118" s="96"/>
      <c r="D118" s="96"/>
      <c r="E118" s="96"/>
      <c r="F118" s="96"/>
      <c r="G118" s="96"/>
      <c r="H118" s="96"/>
      <c r="I118" s="96"/>
      <c r="J118" s="91"/>
    </row>
    <row r="119" spans="1:10" s="92" customFormat="1" ht="12.75">
      <c r="A119" s="24" t="s">
        <v>125</v>
      </c>
      <c r="B119" s="89">
        <v>19240.945000000003</v>
      </c>
      <c r="C119" s="73">
        <v>284.518</v>
      </c>
      <c r="D119" s="89">
        <v>18956.427</v>
      </c>
      <c r="E119" s="24"/>
      <c r="F119" s="73">
        <v>10687.368</v>
      </c>
      <c r="G119" s="73">
        <v>7787.016000000001</v>
      </c>
      <c r="H119" s="24">
        <v>16.4</v>
      </c>
      <c r="I119" s="73">
        <v>465.643</v>
      </c>
      <c r="J119" s="91"/>
    </row>
    <row r="120" spans="1:10" ht="12.75">
      <c r="A120" s="24"/>
      <c r="B120" s="94"/>
      <c r="C120" s="94"/>
      <c r="D120" s="94"/>
      <c r="E120" s="26"/>
      <c r="G120" s="26"/>
      <c r="H120" s="26"/>
      <c r="I120" s="26"/>
      <c r="J120" s="91"/>
    </row>
    <row r="121" spans="1:10" ht="12.75">
      <c r="A121" s="26" t="s">
        <v>126</v>
      </c>
      <c r="B121" s="74">
        <v>111.451</v>
      </c>
      <c r="C121" s="74">
        <v>8.6</v>
      </c>
      <c r="D121" s="94">
        <v>102.851</v>
      </c>
      <c r="E121" s="26"/>
      <c r="G121" s="74">
        <v>102.851</v>
      </c>
      <c r="H121" s="26"/>
      <c r="I121" s="26"/>
      <c r="J121" s="91"/>
    </row>
    <row r="122" spans="1:10" ht="12.75">
      <c r="A122" s="26" t="s">
        <v>127</v>
      </c>
      <c r="B122" s="74">
        <v>152.84799999999998</v>
      </c>
      <c r="C122" s="94"/>
      <c r="D122" s="74">
        <v>152.84799999999998</v>
      </c>
      <c r="E122" s="26"/>
      <c r="G122" s="74">
        <v>152.84799999999998</v>
      </c>
      <c r="H122" s="26"/>
      <c r="I122" s="26"/>
      <c r="J122" s="91"/>
    </row>
    <row r="123" spans="1:10" ht="12.75">
      <c r="A123" s="26" t="s">
        <v>128</v>
      </c>
      <c r="B123" s="74">
        <v>2780.458</v>
      </c>
      <c r="C123" s="74">
        <v>105.016</v>
      </c>
      <c r="D123" s="94">
        <v>2675.442</v>
      </c>
      <c r="E123" s="26"/>
      <c r="G123" s="74">
        <v>2520.637</v>
      </c>
      <c r="H123" s="26"/>
      <c r="I123" s="74">
        <v>154.805</v>
      </c>
      <c r="J123" s="91"/>
    </row>
    <row r="124" spans="1:10" ht="12.75">
      <c r="A124" s="26" t="s">
        <v>129</v>
      </c>
      <c r="B124" s="74">
        <v>22.946</v>
      </c>
      <c r="C124" s="94"/>
      <c r="D124" s="74">
        <v>22.946</v>
      </c>
      <c r="E124" s="26"/>
      <c r="G124" s="74">
        <v>22.946</v>
      </c>
      <c r="H124" s="26"/>
      <c r="I124" s="26"/>
      <c r="J124" s="91"/>
    </row>
    <row r="125" spans="1:10" ht="12.75">
      <c r="A125" s="26" t="s">
        <v>130</v>
      </c>
      <c r="B125" s="74">
        <v>54.804</v>
      </c>
      <c r="C125" s="94"/>
      <c r="D125" s="74">
        <v>54.804</v>
      </c>
      <c r="E125" s="26"/>
      <c r="G125" s="74">
        <v>49.127</v>
      </c>
      <c r="H125" s="26"/>
      <c r="I125" s="74">
        <v>5.677</v>
      </c>
      <c r="J125" s="91"/>
    </row>
    <row r="126" spans="1:10" ht="12.75">
      <c r="A126" s="26" t="s">
        <v>131</v>
      </c>
      <c r="B126" s="74">
        <v>4218.199</v>
      </c>
      <c r="C126" s="74">
        <v>161.214</v>
      </c>
      <c r="D126" s="94">
        <v>4056.9849999999997</v>
      </c>
      <c r="E126" s="24"/>
      <c r="G126" s="74">
        <v>3960.978</v>
      </c>
      <c r="H126" s="26"/>
      <c r="I126" s="74">
        <v>96.00699999999999</v>
      </c>
      <c r="J126" s="91"/>
    </row>
    <row r="127" spans="1:10" ht="12.75">
      <c r="A127" s="26" t="s">
        <v>132</v>
      </c>
      <c r="B127" s="74">
        <v>47.16</v>
      </c>
      <c r="C127" s="94"/>
      <c r="D127" s="74">
        <v>47.16</v>
      </c>
      <c r="E127" s="26"/>
      <c r="G127" s="74">
        <v>46.148999999999994</v>
      </c>
      <c r="H127" s="26"/>
      <c r="I127" s="74">
        <v>1.0110000000000001</v>
      </c>
      <c r="J127" s="91"/>
    </row>
    <row r="128" spans="1:10" ht="12.75">
      <c r="A128" s="26" t="s">
        <v>133</v>
      </c>
      <c r="B128" s="74">
        <v>7.115</v>
      </c>
      <c r="C128" s="94"/>
      <c r="D128" s="74">
        <v>7.115</v>
      </c>
      <c r="E128" s="26"/>
      <c r="G128" s="74">
        <v>7.115</v>
      </c>
      <c r="H128" s="26"/>
      <c r="I128" s="26"/>
      <c r="J128" s="91"/>
    </row>
    <row r="129" spans="1:10" ht="12.75">
      <c r="A129" s="26" t="s">
        <v>134</v>
      </c>
      <c r="B129" s="74">
        <v>10858.652</v>
      </c>
      <c r="C129" s="74">
        <v>9.688</v>
      </c>
      <c r="D129" s="94">
        <v>10848.964</v>
      </c>
      <c r="E129" s="26"/>
      <c r="F129" s="74">
        <v>10687.368</v>
      </c>
      <c r="G129" s="74">
        <v>35.278</v>
      </c>
      <c r="H129" s="26"/>
      <c r="I129" s="74">
        <v>126.318</v>
      </c>
      <c r="J129" s="91"/>
    </row>
    <row r="130" spans="1:10" ht="12.75">
      <c r="A130" s="26" t="s">
        <v>135</v>
      </c>
      <c r="B130" s="74">
        <v>205.16600000000003</v>
      </c>
      <c r="C130" s="94"/>
      <c r="D130" s="74">
        <v>205.16600000000003</v>
      </c>
      <c r="E130" s="26"/>
      <c r="G130" s="74">
        <v>205.16600000000003</v>
      </c>
      <c r="H130" s="26"/>
      <c r="I130" s="26"/>
      <c r="J130" s="91"/>
    </row>
    <row r="131" spans="1:10" ht="12.75">
      <c r="A131" s="26" t="s">
        <v>136</v>
      </c>
      <c r="B131" s="74">
        <v>188.197</v>
      </c>
      <c r="C131" s="94"/>
      <c r="D131" s="74">
        <v>188.197</v>
      </c>
      <c r="E131" s="26"/>
      <c r="G131" s="74">
        <v>188.197</v>
      </c>
      <c r="H131" s="26"/>
      <c r="I131" s="26"/>
      <c r="J131" s="91"/>
    </row>
    <row r="132" spans="1:10" ht="12.75">
      <c r="A132" s="25" t="s">
        <v>137</v>
      </c>
      <c r="B132" s="74">
        <v>463.60999999999996</v>
      </c>
      <c r="C132" s="94"/>
      <c r="D132" s="74">
        <v>463.60999999999996</v>
      </c>
      <c r="E132" s="26"/>
      <c r="G132" s="74">
        <v>408.33799999999997</v>
      </c>
      <c r="H132" s="26">
        <v>16.4</v>
      </c>
      <c r="I132" s="26">
        <v>38.872</v>
      </c>
      <c r="J132" s="91"/>
    </row>
    <row r="133" spans="1:10" ht="12.75">
      <c r="A133" s="26" t="s">
        <v>138</v>
      </c>
      <c r="B133" s="74">
        <v>427.52799999999996</v>
      </c>
      <c r="C133" s="94"/>
      <c r="D133" s="74">
        <v>427.52799999999996</v>
      </c>
      <c r="E133" s="26"/>
      <c r="G133" s="74">
        <v>372.256</v>
      </c>
      <c r="H133" s="26">
        <v>16.4</v>
      </c>
      <c r="I133" s="26">
        <v>38.872</v>
      </c>
      <c r="J133" s="91"/>
    </row>
    <row r="134" spans="1:10" ht="12.75">
      <c r="A134" s="26" t="s">
        <v>139</v>
      </c>
      <c r="B134" s="74">
        <v>33.272999999999996</v>
      </c>
      <c r="C134" s="94"/>
      <c r="D134" s="74">
        <v>33.272999999999996</v>
      </c>
      <c r="E134" s="26"/>
      <c r="G134" s="74">
        <v>33.272999999999996</v>
      </c>
      <c r="H134" s="26"/>
      <c r="I134" s="26"/>
      <c r="J134" s="91"/>
    </row>
    <row r="135" spans="1:10" ht="12.75">
      <c r="A135" s="26" t="s">
        <v>140</v>
      </c>
      <c r="B135" s="74">
        <v>80.077</v>
      </c>
      <c r="C135" s="94"/>
      <c r="D135" s="74">
        <v>80.077</v>
      </c>
      <c r="E135" s="26"/>
      <c r="G135" s="74">
        <v>80.077</v>
      </c>
      <c r="H135" s="26"/>
      <c r="I135" s="26"/>
      <c r="J135" s="91"/>
    </row>
    <row r="136" spans="1:10" ht="12.75">
      <c r="A136" s="26" t="s">
        <v>141</v>
      </c>
      <c r="B136" s="74">
        <v>74.712</v>
      </c>
      <c r="C136" s="94"/>
      <c r="D136" s="74">
        <v>74.712</v>
      </c>
      <c r="E136" s="26"/>
      <c r="G136" s="74">
        <v>34</v>
      </c>
      <c r="H136" s="26"/>
      <c r="I136" s="74">
        <v>40.712</v>
      </c>
      <c r="J136" s="91"/>
    </row>
    <row r="137" spans="1:10" ht="12.75">
      <c r="A137" s="26" t="s">
        <v>142</v>
      </c>
      <c r="B137" s="74">
        <v>130.474</v>
      </c>
      <c r="C137" s="94"/>
      <c r="D137" s="74">
        <v>130.474</v>
      </c>
      <c r="E137" s="26"/>
      <c r="G137" s="74">
        <v>128.233</v>
      </c>
      <c r="H137" s="26"/>
      <c r="I137" s="26">
        <v>2.241</v>
      </c>
      <c r="J137" s="91"/>
    </row>
    <row r="138" spans="1:10" ht="12.75">
      <c r="A138" s="76"/>
      <c r="B138" s="96"/>
      <c r="C138" s="96"/>
      <c r="D138" s="96"/>
      <c r="E138" s="96"/>
      <c r="F138" s="96"/>
      <c r="G138" s="96"/>
      <c r="H138" s="96"/>
      <c r="I138" s="96"/>
      <c r="J138" s="91"/>
    </row>
    <row r="139" spans="1:10" s="92" customFormat="1" ht="12.75">
      <c r="A139" s="24" t="s">
        <v>154</v>
      </c>
      <c r="B139" s="89">
        <v>1173.4419999999998</v>
      </c>
      <c r="C139" s="89"/>
      <c r="D139" s="89">
        <v>1173.4419999999998</v>
      </c>
      <c r="E139" s="24"/>
      <c r="F139" s="86">
        <v>51.253</v>
      </c>
      <c r="G139" s="73">
        <v>1065.333</v>
      </c>
      <c r="H139" s="24"/>
      <c r="I139" s="73">
        <v>56.856</v>
      </c>
      <c r="J139" s="91"/>
    </row>
    <row r="140" spans="1:10" ht="12.75">
      <c r="A140" s="24"/>
      <c r="B140" s="94"/>
      <c r="C140" s="94"/>
      <c r="D140" s="94"/>
      <c r="E140" s="26"/>
      <c r="G140" s="26"/>
      <c r="H140" s="26"/>
      <c r="I140" s="26"/>
      <c r="J140" s="91"/>
    </row>
    <row r="141" spans="1:10" ht="12.75">
      <c r="A141" s="26" t="s">
        <v>155</v>
      </c>
      <c r="B141" s="74">
        <v>21.376</v>
      </c>
      <c r="C141" s="94"/>
      <c r="D141" s="74">
        <v>21.376</v>
      </c>
      <c r="E141" s="26"/>
      <c r="G141" s="74">
        <v>21.376</v>
      </c>
      <c r="H141" s="26"/>
      <c r="I141" s="26"/>
      <c r="J141" s="91"/>
    </row>
    <row r="142" spans="1:10" ht="12.75">
      <c r="A142" s="26" t="s">
        <v>156</v>
      </c>
      <c r="B142" s="74">
        <v>78.796</v>
      </c>
      <c r="C142" s="94"/>
      <c r="D142" s="74">
        <v>78.796</v>
      </c>
      <c r="E142" s="24"/>
      <c r="G142" s="74">
        <v>78.796</v>
      </c>
      <c r="H142" s="26"/>
      <c r="I142" s="26"/>
      <c r="J142" s="91"/>
    </row>
    <row r="143" spans="1:10" ht="12.75">
      <c r="A143" s="26" t="s">
        <v>157</v>
      </c>
      <c r="B143" s="74">
        <v>12.466</v>
      </c>
      <c r="C143" s="94"/>
      <c r="D143" s="74">
        <v>12.466</v>
      </c>
      <c r="E143" s="26"/>
      <c r="G143" s="74">
        <v>12.466</v>
      </c>
      <c r="H143" s="26"/>
      <c r="I143" s="26"/>
      <c r="J143" s="91"/>
    </row>
    <row r="144" spans="1:10" ht="12.75">
      <c r="A144" s="26" t="s">
        <v>158</v>
      </c>
      <c r="B144" s="74">
        <v>3.981</v>
      </c>
      <c r="C144" s="94"/>
      <c r="D144" s="74">
        <v>3.981</v>
      </c>
      <c r="E144" s="26"/>
      <c r="G144" s="74">
        <v>3.981</v>
      </c>
      <c r="H144" s="26"/>
      <c r="I144" s="26"/>
      <c r="J144" s="91"/>
    </row>
    <row r="145" spans="1:10" ht="12.75">
      <c r="A145" s="26" t="s">
        <v>159</v>
      </c>
      <c r="B145" s="74">
        <v>3.494</v>
      </c>
      <c r="C145" s="94"/>
      <c r="D145" s="74">
        <v>3.494</v>
      </c>
      <c r="E145" s="26"/>
      <c r="G145" s="74">
        <v>3.494</v>
      </c>
      <c r="H145" s="26"/>
      <c r="I145" s="26"/>
      <c r="J145" s="91"/>
    </row>
    <row r="146" spans="1:10" ht="12.75">
      <c r="A146" s="26" t="s">
        <v>160</v>
      </c>
      <c r="B146" s="74">
        <v>17.328</v>
      </c>
      <c r="C146" s="94"/>
      <c r="D146" s="74">
        <v>17.328</v>
      </c>
      <c r="E146" s="26"/>
      <c r="G146" s="74">
        <v>17.328</v>
      </c>
      <c r="H146" s="26"/>
      <c r="I146" s="26"/>
      <c r="J146" s="91"/>
    </row>
    <row r="147" spans="1:10" ht="12.75">
      <c r="A147" s="25" t="s">
        <v>161</v>
      </c>
      <c r="B147" s="74">
        <v>6.287</v>
      </c>
      <c r="C147" s="94"/>
      <c r="D147" s="74">
        <v>6.287</v>
      </c>
      <c r="E147" s="26"/>
      <c r="G147" s="74">
        <v>6.287</v>
      </c>
      <c r="H147" s="26"/>
      <c r="I147" s="26"/>
      <c r="J147" s="91"/>
    </row>
    <row r="148" spans="1:10" ht="12.75">
      <c r="A148" s="26" t="s">
        <v>162</v>
      </c>
      <c r="B148" s="74">
        <v>729.725</v>
      </c>
      <c r="C148" s="94"/>
      <c r="D148" s="74">
        <v>729.725</v>
      </c>
      <c r="E148" s="26"/>
      <c r="G148" s="74">
        <v>703.265</v>
      </c>
      <c r="H148" s="26"/>
      <c r="I148" s="74">
        <v>26.46</v>
      </c>
      <c r="J148" s="91"/>
    </row>
    <row r="149" spans="1:10" ht="12.75">
      <c r="A149" s="26" t="s">
        <v>407</v>
      </c>
      <c r="B149" s="74">
        <v>725.2230000000001</v>
      </c>
      <c r="C149" s="94"/>
      <c r="D149" s="74">
        <v>725.2230000000001</v>
      </c>
      <c r="E149" s="26"/>
      <c r="G149" s="74">
        <v>698.763</v>
      </c>
      <c r="H149" s="26"/>
      <c r="I149" s="74">
        <v>26.46</v>
      </c>
      <c r="J149" s="91"/>
    </row>
    <row r="150" spans="1:10" ht="12.75">
      <c r="A150" s="26" t="s">
        <v>163</v>
      </c>
      <c r="B150" s="74">
        <v>126.93599999999999</v>
      </c>
      <c r="C150" s="94"/>
      <c r="D150" s="74">
        <v>126.93599999999999</v>
      </c>
      <c r="E150" s="26"/>
      <c r="G150" s="74">
        <v>118.952</v>
      </c>
      <c r="H150" s="26"/>
      <c r="I150" s="26">
        <v>7.984</v>
      </c>
      <c r="J150" s="91"/>
    </row>
    <row r="151" spans="1:10" ht="12.75">
      <c r="A151" s="26" t="s">
        <v>164</v>
      </c>
      <c r="B151" s="74">
        <v>109.13</v>
      </c>
      <c r="C151" s="94"/>
      <c r="D151" s="74">
        <v>109.13</v>
      </c>
      <c r="E151" s="26"/>
      <c r="G151" s="74">
        <v>101.146</v>
      </c>
      <c r="H151" s="26"/>
      <c r="I151" s="26">
        <v>7.984</v>
      </c>
      <c r="J151" s="91"/>
    </row>
    <row r="152" spans="1:10" ht="12.75">
      <c r="A152" s="26" t="s">
        <v>165</v>
      </c>
      <c r="B152" s="74">
        <v>80.788</v>
      </c>
      <c r="C152" s="94"/>
      <c r="D152" s="74">
        <v>80.788</v>
      </c>
      <c r="E152" s="26"/>
      <c r="F152" s="47">
        <v>51.253</v>
      </c>
      <c r="G152" s="74">
        <v>29.534999999999997</v>
      </c>
      <c r="H152" s="26"/>
      <c r="I152" s="74"/>
      <c r="J152" s="91"/>
    </row>
    <row r="153" spans="1:10" ht="12.75">
      <c r="A153" s="26" t="s">
        <v>166</v>
      </c>
      <c r="B153" s="74">
        <v>13.419</v>
      </c>
      <c r="C153" s="94"/>
      <c r="D153" s="74">
        <v>13.419</v>
      </c>
      <c r="E153" s="26"/>
      <c r="G153" s="74">
        <v>13.419</v>
      </c>
      <c r="H153" s="26"/>
      <c r="I153" s="26"/>
      <c r="J153" s="91"/>
    </row>
    <row r="154" spans="1:10" ht="12.75">
      <c r="A154" s="26" t="s">
        <v>167</v>
      </c>
      <c r="B154" s="74">
        <v>5.569999999999999</v>
      </c>
      <c r="C154" s="94"/>
      <c r="D154" s="74">
        <v>5.569999999999999</v>
      </c>
      <c r="E154" s="26"/>
      <c r="G154" s="74">
        <v>5.569999999999999</v>
      </c>
      <c r="H154" s="26"/>
      <c r="I154" s="26"/>
      <c r="J154" s="91"/>
    </row>
    <row r="155" spans="1:10" ht="12.75">
      <c r="A155" s="26" t="s">
        <v>168</v>
      </c>
      <c r="B155" s="74">
        <v>73.276</v>
      </c>
      <c r="C155" s="94"/>
      <c r="D155" s="74">
        <v>73.276</v>
      </c>
      <c r="E155" s="26"/>
      <c r="G155" s="74">
        <v>50.864000000000004</v>
      </c>
      <c r="H155" s="26"/>
      <c r="I155" s="26">
        <v>22.412</v>
      </c>
      <c r="J155" s="91"/>
    </row>
    <row r="156" spans="1:10" ht="12.75">
      <c r="A156" s="76"/>
      <c r="B156" s="96"/>
      <c r="C156" s="96"/>
      <c r="D156" s="96"/>
      <c r="E156" s="96"/>
      <c r="F156" s="96"/>
      <c r="G156" s="96"/>
      <c r="H156" s="96"/>
      <c r="I156" s="96"/>
      <c r="J156" s="91"/>
    </row>
    <row r="157" spans="1:10" s="92" customFormat="1" ht="12.75">
      <c r="A157" s="24" t="s">
        <v>169</v>
      </c>
      <c r="B157" s="89">
        <v>12515.418</v>
      </c>
      <c r="C157" s="73">
        <v>3.979</v>
      </c>
      <c r="D157" s="89">
        <v>12511.439</v>
      </c>
      <c r="E157" s="24"/>
      <c r="F157" s="73">
        <v>489.753</v>
      </c>
      <c r="G157" s="73">
        <v>4746.807000000001</v>
      </c>
      <c r="H157" s="24"/>
      <c r="I157" s="73">
        <v>7274.879</v>
      </c>
      <c r="J157" s="91"/>
    </row>
    <row r="158" spans="1:10" ht="12.75">
      <c r="A158" s="24"/>
      <c r="B158" s="94"/>
      <c r="C158" s="94"/>
      <c r="D158" s="94"/>
      <c r="E158" s="26"/>
      <c r="G158" s="26"/>
      <c r="H158" s="26"/>
      <c r="I158" s="26"/>
      <c r="J158" s="91"/>
    </row>
    <row r="159" spans="1:10" ht="12.75">
      <c r="A159" s="26" t="s">
        <v>170</v>
      </c>
      <c r="B159" s="74">
        <v>21.469</v>
      </c>
      <c r="C159" s="94"/>
      <c r="D159" s="74">
        <v>21.469</v>
      </c>
      <c r="E159" s="26"/>
      <c r="G159" s="74">
        <v>21.469</v>
      </c>
      <c r="H159" s="26"/>
      <c r="I159" s="26"/>
      <c r="J159" s="91"/>
    </row>
    <row r="160" spans="1:10" ht="12.75">
      <c r="A160" s="26" t="s">
        <v>171</v>
      </c>
      <c r="B160" s="74">
        <v>437.806</v>
      </c>
      <c r="C160" s="94"/>
      <c r="D160" s="74">
        <v>437.806</v>
      </c>
      <c r="E160" s="24"/>
      <c r="G160" s="74">
        <v>58.606</v>
      </c>
      <c r="H160" s="26"/>
      <c r="I160" s="74">
        <v>379.2</v>
      </c>
      <c r="J160" s="91"/>
    </row>
    <row r="161" spans="1:10" ht="12.75">
      <c r="A161" s="26" t="s">
        <v>408</v>
      </c>
      <c r="B161" s="74">
        <v>18.623</v>
      </c>
      <c r="C161" s="94"/>
      <c r="D161" s="74">
        <v>18.623</v>
      </c>
      <c r="E161" s="26"/>
      <c r="G161" s="74">
        <v>18.623</v>
      </c>
      <c r="H161" s="26"/>
      <c r="I161" s="26"/>
      <c r="J161" s="91"/>
    </row>
    <row r="162" spans="1:10" ht="12.75">
      <c r="A162" s="26" t="s">
        <v>172</v>
      </c>
      <c r="B162" s="74">
        <v>977.9889999999999</v>
      </c>
      <c r="C162" s="94"/>
      <c r="D162" s="74">
        <v>977.9889999999999</v>
      </c>
      <c r="E162" s="26"/>
      <c r="F162" s="74">
        <v>105.625</v>
      </c>
      <c r="G162" s="74">
        <v>97.44300000000001</v>
      </c>
      <c r="H162" s="26"/>
      <c r="I162" s="74">
        <v>774.9209999999999</v>
      </c>
      <c r="J162" s="91"/>
    </row>
    <row r="163" spans="1:10" ht="12.75">
      <c r="A163" s="26" t="s">
        <v>173</v>
      </c>
      <c r="B163" s="74">
        <v>75.20100000000001</v>
      </c>
      <c r="C163" s="94"/>
      <c r="D163" s="74">
        <v>75.20100000000001</v>
      </c>
      <c r="E163" s="26"/>
      <c r="G163" s="74">
        <v>73.028</v>
      </c>
      <c r="H163" s="26"/>
      <c r="I163" s="74">
        <v>2.173</v>
      </c>
      <c r="J163" s="91"/>
    </row>
    <row r="164" spans="1:10" ht="12.75">
      <c r="A164" s="26" t="s">
        <v>174</v>
      </c>
      <c r="B164" s="74">
        <v>82.606</v>
      </c>
      <c r="C164" s="94"/>
      <c r="D164" s="74">
        <v>82.606</v>
      </c>
      <c r="E164" s="26"/>
      <c r="G164" s="74">
        <v>81.919</v>
      </c>
      <c r="H164" s="26"/>
      <c r="I164" s="74">
        <v>0.687</v>
      </c>
      <c r="J164" s="91"/>
    </row>
    <row r="165" spans="1:10" ht="12.75">
      <c r="A165" s="26" t="s">
        <v>409</v>
      </c>
      <c r="B165" s="74">
        <v>0.602</v>
      </c>
      <c r="C165" s="94"/>
      <c r="D165" s="74">
        <v>0.602</v>
      </c>
      <c r="E165" s="26"/>
      <c r="G165" s="74">
        <v>0.602</v>
      </c>
      <c r="H165" s="26"/>
      <c r="I165" s="26"/>
      <c r="J165" s="91"/>
    </row>
    <row r="166" spans="1:10" ht="12.75">
      <c r="A166" s="25" t="s">
        <v>175</v>
      </c>
      <c r="B166" s="74">
        <v>12.238</v>
      </c>
      <c r="C166" s="94"/>
      <c r="D166" s="74">
        <v>12.238</v>
      </c>
      <c r="E166" s="26"/>
      <c r="F166" s="74"/>
      <c r="G166" s="74">
        <v>12.238</v>
      </c>
      <c r="H166" s="26"/>
      <c r="I166" s="26"/>
      <c r="J166" s="91"/>
    </row>
    <row r="167" spans="1:10" ht="12.75">
      <c r="A167" s="26" t="s">
        <v>176</v>
      </c>
      <c r="B167" s="74">
        <v>1179.325</v>
      </c>
      <c r="C167" s="94"/>
      <c r="D167" s="74">
        <v>1179.325</v>
      </c>
      <c r="E167" s="26"/>
      <c r="G167" s="74">
        <v>8.017</v>
      </c>
      <c r="H167" s="26"/>
      <c r="I167" s="74">
        <v>1171.308</v>
      </c>
      <c r="J167" s="91"/>
    </row>
    <row r="168" spans="1:10" ht="12.75">
      <c r="A168" s="26" t="s">
        <v>177</v>
      </c>
      <c r="B168" s="74">
        <v>4804.24</v>
      </c>
      <c r="C168" s="74">
        <v>3.979</v>
      </c>
      <c r="D168" s="94">
        <v>4800.2609999999995</v>
      </c>
      <c r="E168" s="26"/>
      <c r="G168" s="74">
        <v>3915.645</v>
      </c>
      <c r="H168" s="26"/>
      <c r="I168" s="74">
        <v>884.6159999999999</v>
      </c>
      <c r="J168" s="91"/>
    </row>
    <row r="169" spans="1:10" ht="12.75">
      <c r="A169" s="26" t="s">
        <v>178</v>
      </c>
      <c r="B169" s="74">
        <v>181.122</v>
      </c>
      <c r="C169" s="94"/>
      <c r="D169" s="74">
        <v>181.122</v>
      </c>
      <c r="E169" s="26"/>
      <c r="G169" s="74">
        <v>51.912000000000006</v>
      </c>
      <c r="H169" s="26"/>
      <c r="I169" s="74">
        <v>129.21</v>
      </c>
      <c r="J169" s="91"/>
    </row>
    <row r="170" spans="1:10" ht="12.75">
      <c r="A170" s="26" t="s">
        <v>179</v>
      </c>
      <c r="B170" s="74">
        <v>41.321</v>
      </c>
      <c r="C170" s="94"/>
      <c r="D170" s="74">
        <v>41.321</v>
      </c>
      <c r="E170" s="26"/>
      <c r="G170" s="74">
        <v>35.111</v>
      </c>
      <c r="H170" s="26"/>
      <c r="I170" s="26">
        <v>6.210000000000001</v>
      </c>
      <c r="J170" s="91"/>
    </row>
    <row r="171" spans="1:10" ht="12.75">
      <c r="A171" s="26" t="s">
        <v>180</v>
      </c>
      <c r="B171" s="74">
        <v>3492.114</v>
      </c>
      <c r="C171" s="94"/>
      <c r="D171" s="74">
        <v>3492.114</v>
      </c>
      <c r="E171" s="26"/>
      <c r="G171" s="74">
        <v>4.814</v>
      </c>
      <c r="H171" s="26"/>
      <c r="I171" s="74">
        <v>3487.3</v>
      </c>
      <c r="J171" s="91"/>
    </row>
    <row r="172" spans="1:10" ht="12.75">
      <c r="A172" s="26" t="s">
        <v>411</v>
      </c>
      <c r="B172" s="94"/>
      <c r="C172" s="94"/>
      <c r="D172" s="94"/>
      <c r="E172" s="26"/>
      <c r="G172" s="26"/>
      <c r="H172" s="26"/>
      <c r="I172" s="26"/>
      <c r="J172" s="91"/>
    </row>
    <row r="173" spans="1:10" ht="12.75">
      <c r="A173" s="26" t="s">
        <v>181</v>
      </c>
      <c r="B173" s="74">
        <v>5.472</v>
      </c>
      <c r="C173" s="94"/>
      <c r="D173" s="74">
        <v>5.472</v>
      </c>
      <c r="E173" s="26"/>
      <c r="G173" s="74">
        <v>5.472</v>
      </c>
      <c r="H173" s="26"/>
      <c r="I173" s="26"/>
      <c r="J173" s="91"/>
    </row>
    <row r="174" spans="1:10" ht="12.75">
      <c r="A174" s="26" t="s">
        <v>182</v>
      </c>
      <c r="B174" s="74">
        <v>19.942</v>
      </c>
      <c r="C174" s="94"/>
      <c r="D174" s="74">
        <v>19.942</v>
      </c>
      <c r="E174" s="26"/>
      <c r="G174" s="74">
        <v>19.342</v>
      </c>
      <c r="H174" s="26"/>
      <c r="I174" s="74">
        <v>0.6</v>
      </c>
      <c r="J174" s="91"/>
    </row>
    <row r="175" spans="1:10" ht="12.75">
      <c r="A175" s="26" t="s">
        <v>183</v>
      </c>
      <c r="B175" s="74">
        <v>29.008</v>
      </c>
      <c r="C175" s="94"/>
      <c r="D175" s="74">
        <v>29.008</v>
      </c>
      <c r="E175" s="26"/>
      <c r="G175" s="74">
        <v>29.008</v>
      </c>
      <c r="H175" s="26"/>
      <c r="I175" s="26"/>
      <c r="J175" s="91"/>
    </row>
    <row r="176" spans="1:10" ht="12.75">
      <c r="A176" s="26" t="s">
        <v>184</v>
      </c>
      <c r="B176" s="74">
        <v>29.008</v>
      </c>
      <c r="C176" s="94"/>
      <c r="D176" s="74">
        <v>29.008</v>
      </c>
      <c r="E176" s="26"/>
      <c r="G176" s="74">
        <v>29.008</v>
      </c>
      <c r="H176" s="26"/>
      <c r="I176" s="26"/>
      <c r="J176" s="91"/>
    </row>
    <row r="177" spans="1:10" ht="12.75">
      <c r="A177" s="26" t="s">
        <v>185</v>
      </c>
      <c r="B177" s="74">
        <v>424.169</v>
      </c>
      <c r="C177" s="74"/>
      <c r="D177" s="94">
        <v>424.169</v>
      </c>
      <c r="E177" s="26"/>
      <c r="F177" s="74">
        <v>384.128</v>
      </c>
      <c r="G177" s="74">
        <v>40.041</v>
      </c>
      <c r="H177" s="26"/>
      <c r="I177" s="26"/>
      <c r="J177" s="91"/>
    </row>
    <row r="178" spans="1:10" ht="12.75">
      <c r="A178" s="26" t="s">
        <v>186</v>
      </c>
      <c r="B178" s="74">
        <v>61.018</v>
      </c>
      <c r="C178" s="94"/>
      <c r="D178" s="74">
        <v>61.018</v>
      </c>
      <c r="E178" s="26"/>
      <c r="G178" s="74">
        <v>61.002</v>
      </c>
      <c r="H178" s="26"/>
      <c r="I178" s="74">
        <v>0.016</v>
      </c>
      <c r="J178" s="91"/>
    </row>
    <row r="179" spans="1:10" ht="12.75">
      <c r="A179" s="26" t="s">
        <v>187</v>
      </c>
      <c r="B179" s="74">
        <v>4.468</v>
      </c>
      <c r="C179" s="94"/>
      <c r="D179" s="74">
        <v>4.468</v>
      </c>
      <c r="E179" s="26"/>
      <c r="G179" s="74">
        <v>4.468</v>
      </c>
      <c r="H179" s="26"/>
      <c r="I179" s="26"/>
      <c r="J179" s="91"/>
    </row>
    <row r="180" spans="1:10" ht="12.75">
      <c r="A180" s="26" t="s">
        <v>188</v>
      </c>
      <c r="B180" s="74">
        <v>313.049</v>
      </c>
      <c r="C180" s="94"/>
      <c r="D180" s="74">
        <v>313.049</v>
      </c>
      <c r="E180" s="26"/>
      <c r="G180" s="74">
        <v>310.801</v>
      </c>
      <c r="H180" s="26"/>
      <c r="I180" s="74">
        <v>2.248</v>
      </c>
      <c r="J180" s="91"/>
    </row>
    <row r="181" spans="1:10" ht="12.75">
      <c r="A181" s="26" t="s">
        <v>412</v>
      </c>
      <c r="B181" s="74">
        <v>313.049</v>
      </c>
      <c r="C181" s="94"/>
      <c r="D181" s="74">
        <v>313.049</v>
      </c>
      <c r="E181" s="26"/>
      <c r="G181" s="74">
        <v>310.801</v>
      </c>
      <c r="H181" s="26"/>
      <c r="I181" s="74">
        <v>2.248</v>
      </c>
      <c r="J181" s="91"/>
    </row>
    <row r="182" spans="1:10" ht="12.75">
      <c r="A182" s="26" t="s">
        <v>189</v>
      </c>
      <c r="B182" s="74">
        <v>468.781</v>
      </c>
      <c r="C182" s="94"/>
      <c r="D182" s="74">
        <v>468.781</v>
      </c>
      <c r="E182" s="26"/>
      <c r="G182" s="74">
        <v>24.008000000000003</v>
      </c>
      <c r="H182" s="26"/>
      <c r="I182" s="26">
        <v>444.773</v>
      </c>
      <c r="J182" s="91"/>
    </row>
    <row r="183" spans="1:10" ht="12.75">
      <c r="A183" s="76"/>
      <c r="B183" s="96"/>
      <c r="C183" s="96"/>
      <c r="D183" s="96"/>
      <c r="E183" s="96"/>
      <c r="F183" s="96"/>
      <c r="G183" s="96"/>
      <c r="H183" s="96"/>
      <c r="I183" s="96"/>
      <c r="J183" s="91"/>
    </row>
    <row r="184" spans="1:10" s="92" customFormat="1" ht="12.75">
      <c r="A184" s="24" t="s">
        <v>190</v>
      </c>
      <c r="B184" s="89">
        <v>1837.485</v>
      </c>
      <c r="C184" s="73">
        <v>88.402</v>
      </c>
      <c r="D184" s="89">
        <v>1749.083</v>
      </c>
      <c r="E184" s="24"/>
      <c r="F184" s="73">
        <v>186.024</v>
      </c>
      <c r="G184" s="73">
        <v>1108.857</v>
      </c>
      <c r="H184" s="24"/>
      <c r="I184" s="73">
        <v>454.202</v>
      </c>
      <c r="J184" s="91"/>
    </row>
    <row r="185" spans="1:10" ht="12.75">
      <c r="A185" s="24"/>
      <c r="B185" s="94"/>
      <c r="C185" s="94"/>
      <c r="D185" s="94"/>
      <c r="E185" s="26"/>
      <c r="G185" s="26"/>
      <c r="H185" s="26"/>
      <c r="I185" s="26"/>
      <c r="J185" s="91"/>
    </row>
    <row r="186" spans="1:10" ht="12.75">
      <c r="A186" s="26" t="s">
        <v>191</v>
      </c>
      <c r="B186" s="74">
        <v>16.654</v>
      </c>
      <c r="C186" s="94"/>
      <c r="D186" s="74">
        <v>16.654</v>
      </c>
      <c r="E186" s="26"/>
      <c r="G186" s="74">
        <v>16.654</v>
      </c>
      <c r="H186" s="26"/>
      <c r="I186" s="26"/>
      <c r="J186" s="91"/>
    </row>
    <row r="187" spans="1:10" ht="12.75">
      <c r="A187" s="26" t="s">
        <v>192</v>
      </c>
      <c r="B187" s="74">
        <v>97.683</v>
      </c>
      <c r="C187" s="94"/>
      <c r="D187" s="74">
        <v>97.683</v>
      </c>
      <c r="E187" s="24"/>
      <c r="G187" s="74">
        <v>97.683</v>
      </c>
      <c r="H187" s="26"/>
      <c r="I187" s="26"/>
      <c r="J187" s="91"/>
    </row>
    <row r="188" spans="1:10" ht="12.75">
      <c r="A188" s="26" t="s">
        <v>193</v>
      </c>
      <c r="B188" s="74">
        <v>97.683</v>
      </c>
      <c r="C188" s="94"/>
      <c r="D188" s="74">
        <v>97.683</v>
      </c>
      <c r="E188" s="24"/>
      <c r="G188" s="74">
        <v>97.683</v>
      </c>
      <c r="H188" s="26"/>
      <c r="I188" s="26"/>
      <c r="J188" s="91"/>
    </row>
    <row r="189" spans="1:10" ht="12.75">
      <c r="A189" s="26" t="s">
        <v>194</v>
      </c>
      <c r="B189" s="74">
        <v>17.741</v>
      </c>
      <c r="C189" s="94"/>
      <c r="D189" s="74">
        <v>17.741</v>
      </c>
      <c r="E189" s="26"/>
      <c r="G189" s="74">
        <v>17.741</v>
      </c>
      <c r="H189" s="26"/>
      <c r="I189" s="26"/>
      <c r="J189" s="91"/>
    </row>
    <row r="190" spans="1:10" ht="12.75">
      <c r="A190" s="26" t="s">
        <v>195</v>
      </c>
      <c r="B190" s="74">
        <v>491.13399999999996</v>
      </c>
      <c r="C190" s="94"/>
      <c r="D190" s="74">
        <v>491.13399999999996</v>
      </c>
      <c r="E190" s="26"/>
      <c r="G190" s="74">
        <v>82.134</v>
      </c>
      <c r="H190" s="26"/>
      <c r="I190" s="26">
        <v>409</v>
      </c>
      <c r="J190" s="91"/>
    </row>
    <row r="191" spans="1:10" ht="12.75">
      <c r="A191" s="26" t="s">
        <v>196</v>
      </c>
      <c r="B191" s="74">
        <v>452.27399999999994</v>
      </c>
      <c r="C191" s="74">
        <v>88.402</v>
      </c>
      <c r="D191" s="94">
        <v>363.872</v>
      </c>
      <c r="E191" s="26"/>
      <c r="G191" s="74">
        <v>350.90000000000003</v>
      </c>
      <c r="H191" s="26"/>
      <c r="I191" s="26">
        <v>12.972</v>
      </c>
      <c r="J191" s="91"/>
    </row>
    <row r="192" spans="1:10" ht="12.75">
      <c r="A192" s="26" t="s">
        <v>197</v>
      </c>
      <c r="B192" s="74">
        <v>178.895</v>
      </c>
      <c r="C192" s="94"/>
      <c r="D192" s="74">
        <v>178.895</v>
      </c>
      <c r="E192" s="26"/>
      <c r="G192" s="74">
        <v>178.895</v>
      </c>
      <c r="H192" s="26"/>
      <c r="I192" s="26"/>
      <c r="J192" s="91"/>
    </row>
    <row r="193" spans="1:10" ht="12.75">
      <c r="A193" s="26" t="s">
        <v>198</v>
      </c>
      <c r="B193" s="74">
        <v>5.138</v>
      </c>
      <c r="C193" s="94"/>
      <c r="D193" s="74">
        <v>5.138</v>
      </c>
      <c r="E193" s="26"/>
      <c r="G193" s="74">
        <v>5.138</v>
      </c>
      <c r="H193" s="26"/>
      <c r="I193" s="26"/>
      <c r="J193" s="91"/>
    </row>
    <row r="194" spans="1:10" ht="12.75">
      <c r="A194" s="25" t="s">
        <v>199</v>
      </c>
      <c r="B194" s="74">
        <v>130.188</v>
      </c>
      <c r="C194" s="94"/>
      <c r="D194" s="74">
        <v>130.188</v>
      </c>
      <c r="E194" s="26"/>
      <c r="G194" s="74">
        <v>101.417</v>
      </c>
      <c r="H194" s="26"/>
      <c r="I194" s="26">
        <v>28.771</v>
      </c>
      <c r="J194" s="91"/>
    </row>
    <row r="195" spans="1:10" ht="12.75">
      <c r="A195" s="26" t="s">
        <v>200</v>
      </c>
      <c r="B195" s="74">
        <v>80.263</v>
      </c>
      <c r="C195" s="94"/>
      <c r="D195" s="74">
        <v>80.263</v>
      </c>
      <c r="E195" s="26"/>
      <c r="G195" s="74">
        <v>80.263</v>
      </c>
      <c r="H195" s="26"/>
      <c r="I195" s="26"/>
      <c r="J195" s="91"/>
    </row>
    <row r="196" spans="1:10" ht="12.75">
      <c r="A196" s="26" t="s">
        <v>201</v>
      </c>
      <c r="B196" s="74">
        <v>201.775</v>
      </c>
      <c r="C196" s="94"/>
      <c r="D196" s="74">
        <v>201.775</v>
      </c>
      <c r="E196" s="26"/>
      <c r="F196" s="74">
        <v>186.024</v>
      </c>
      <c r="G196" s="74">
        <v>15.751000000000001</v>
      </c>
      <c r="H196" s="26"/>
      <c r="I196" s="26"/>
      <c r="J196" s="91"/>
    </row>
    <row r="197" spans="1:10" ht="12.75">
      <c r="A197" s="26" t="s">
        <v>202</v>
      </c>
      <c r="B197" s="74">
        <v>387.425</v>
      </c>
      <c r="C197" s="94"/>
      <c r="D197" s="74">
        <v>387.425</v>
      </c>
      <c r="E197" s="26"/>
      <c r="G197" s="74">
        <v>383.966</v>
      </c>
      <c r="H197" s="26"/>
      <c r="I197" s="74">
        <v>3.4589999999999996</v>
      </c>
      <c r="J197" s="91"/>
    </row>
    <row r="198" spans="1:10" ht="12.75">
      <c r="A198" s="26" t="s">
        <v>203</v>
      </c>
      <c r="B198" s="74">
        <v>349.67900000000003</v>
      </c>
      <c r="C198" s="94"/>
      <c r="D198" s="74">
        <v>349.67900000000003</v>
      </c>
      <c r="E198" s="26"/>
      <c r="G198" s="74">
        <v>349.107</v>
      </c>
      <c r="H198" s="26"/>
      <c r="I198" s="74">
        <v>0.572</v>
      </c>
      <c r="J198" s="91"/>
    </row>
    <row r="199" spans="1:10" ht="12.75">
      <c r="A199" s="26" t="s">
        <v>204</v>
      </c>
      <c r="B199" s="74">
        <v>37.473</v>
      </c>
      <c r="C199" s="94"/>
      <c r="D199" s="74">
        <v>37.473</v>
      </c>
      <c r="E199" s="26"/>
      <c r="G199" s="74">
        <v>37.473</v>
      </c>
      <c r="H199" s="26"/>
      <c r="I199" s="26"/>
      <c r="J199" s="91"/>
    </row>
    <row r="200" spans="1:10" ht="12.75">
      <c r="A200" s="76"/>
      <c r="B200" s="96"/>
      <c r="C200" s="96"/>
      <c r="D200" s="96"/>
      <c r="E200" s="96"/>
      <c r="F200" s="96"/>
      <c r="G200" s="96"/>
      <c r="H200" s="96"/>
      <c r="I200" s="96"/>
      <c r="J200" s="91"/>
    </row>
    <row r="201" spans="1:10" s="92" customFormat="1" ht="12.75">
      <c r="A201" s="24" t="s">
        <v>205</v>
      </c>
      <c r="B201" s="89">
        <v>4491.268000000001</v>
      </c>
      <c r="C201" s="73">
        <v>2.974</v>
      </c>
      <c r="D201" s="89">
        <v>4488.294000000001</v>
      </c>
      <c r="E201" s="24"/>
      <c r="F201" s="86"/>
      <c r="G201" s="73">
        <v>1311.7969999999998</v>
      </c>
      <c r="H201" s="24"/>
      <c r="I201" s="73">
        <v>3176.4970000000003</v>
      </c>
      <c r="J201" s="91"/>
    </row>
    <row r="202" spans="1:10" ht="12.75">
      <c r="A202" s="24"/>
      <c r="B202" s="94"/>
      <c r="C202" s="94"/>
      <c r="D202" s="94"/>
      <c r="E202" s="26"/>
      <c r="G202" s="26"/>
      <c r="H202" s="26"/>
      <c r="I202" s="26"/>
      <c r="J202" s="91"/>
    </row>
    <row r="203" spans="1:10" ht="12.75">
      <c r="A203" s="26" t="s">
        <v>206</v>
      </c>
      <c r="B203" s="74">
        <v>17.468</v>
      </c>
      <c r="C203" s="94"/>
      <c r="D203" s="74">
        <v>17.468</v>
      </c>
      <c r="E203" s="24"/>
      <c r="G203" s="74">
        <v>17.468</v>
      </c>
      <c r="H203" s="26"/>
      <c r="I203" s="26"/>
      <c r="J203" s="91"/>
    </row>
    <row r="204" spans="1:10" ht="12.75">
      <c r="A204" s="26" t="s">
        <v>207</v>
      </c>
      <c r="B204" s="74">
        <v>1160.1309999999999</v>
      </c>
      <c r="C204" s="94"/>
      <c r="D204" s="74">
        <v>1160.1309999999999</v>
      </c>
      <c r="E204" s="26"/>
      <c r="G204" s="74">
        <v>971.683</v>
      </c>
      <c r="H204" s="26"/>
      <c r="I204" s="74">
        <v>188.44799999999998</v>
      </c>
      <c r="J204" s="91"/>
    </row>
    <row r="205" spans="1:10" ht="12.75">
      <c r="A205" s="26" t="s">
        <v>208</v>
      </c>
      <c r="B205" s="74">
        <v>4.407</v>
      </c>
      <c r="C205" s="94"/>
      <c r="D205" s="74">
        <v>4.407</v>
      </c>
      <c r="E205" s="26"/>
      <c r="G205" s="74">
        <v>4.407</v>
      </c>
      <c r="H205" s="26"/>
      <c r="I205" s="26"/>
      <c r="J205" s="91"/>
    </row>
    <row r="206" spans="1:10" ht="12.75">
      <c r="A206" s="26" t="s">
        <v>209</v>
      </c>
      <c r="B206" s="74">
        <v>21.183999999999997</v>
      </c>
      <c r="C206" s="94"/>
      <c r="D206" s="74">
        <v>21.183999999999997</v>
      </c>
      <c r="E206" s="26"/>
      <c r="G206" s="74">
        <v>21.183999999999997</v>
      </c>
      <c r="H206" s="26"/>
      <c r="I206" s="26"/>
      <c r="J206" s="91"/>
    </row>
    <row r="207" spans="1:10" ht="12.75">
      <c r="A207" s="26" t="s">
        <v>424</v>
      </c>
      <c r="B207" s="74">
        <v>632.865</v>
      </c>
      <c r="C207" s="94"/>
      <c r="D207" s="74">
        <v>632.865</v>
      </c>
      <c r="E207" s="26"/>
      <c r="G207" s="74">
        <v>122.224</v>
      </c>
      <c r="H207" s="26"/>
      <c r="I207" s="74">
        <v>510.641</v>
      </c>
      <c r="J207" s="91"/>
    </row>
    <row r="208" spans="1:10" ht="12.75">
      <c r="A208" s="26" t="s">
        <v>210</v>
      </c>
      <c r="B208" s="74">
        <v>21.23</v>
      </c>
      <c r="C208" s="94"/>
      <c r="D208" s="74">
        <v>21.23</v>
      </c>
      <c r="E208" s="26"/>
      <c r="G208" s="74">
        <v>12.039000000000001</v>
      </c>
      <c r="H208" s="26"/>
      <c r="I208" s="74">
        <v>9.190999999999999</v>
      </c>
      <c r="J208" s="91"/>
    </row>
    <row r="209" spans="1:10" ht="12.75">
      <c r="A209" s="26" t="s">
        <v>211</v>
      </c>
      <c r="B209" s="74">
        <v>5.708</v>
      </c>
      <c r="C209" s="94"/>
      <c r="D209" s="74">
        <v>5.708</v>
      </c>
      <c r="E209" s="26"/>
      <c r="G209" s="74">
        <v>5.708</v>
      </c>
      <c r="H209" s="26"/>
      <c r="I209" s="26"/>
      <c r="J209" s="91"/>
    </row>
    <row r="210" spans="1:10" ht="12.75">
      <c r="A210" s="25" t="s">
        <v>212</v>
      </c>
      <c r="B210" s="74">
        <v>28.351</v>
      </c>
      <c r="C210" s="94"/>
      <c r="D210" s="74">
        <v>28.351</v>
      </c>
      <c r="E210" s="26"/>
      <c r="G210" s="74">
        <v>28.351</v>
      </c>
      <c r="H210" s="26"/>
      <c r="I210" s="26"/>
      <c r="J210" s="91"/>
    </row>
    <row r="211" spans="1:10" ht="12.75">
      <c r="A211" s="26" t="s">
        <v>213</v>
      </c>
      <c r="B211" s="74">
        <v>1900.0470000000003</v>
      </c>
      <c r="C211" s="94"/>
      <c r="D211" s="74">
        <v>1900.0470000000003</v>
      </c>
      <c r="E211" s="26"/>
      <c r="G211" s="74">
        <v>45.232</v>
      </c>
      <c r="H211" s="26"/>
      <c r="I211" s="74">
        <v>1854.815</v>
      </c>
      <c r="J211" s="91"/>
    </row>
    <row r="212" spans="1:10" ht="12.75">
      <c r="A212" s="26" t="s">
        <v>214</v>
      </c>
      <c r="B212" s="74">
        <v>596.984</v>
      </c>
      <c r="C212" s="94"/>
      <c r="D212" s="74">
        <v>596.984</v>
      </c>
      <c r="E212" s="26"/>
      <c r="G212" s="74">
        <v>3.308</v>
      </c>
      <c r="H212" s="26"/>
      <c r="I212" s="74">
        <v>593.676</v>
      </c>
      <c r="J212" s="91"/>
    </row>
    <row r="213" spans="1:10" ht="12.75">
      <c r="A213" s="26" t="s">
        <v>215</v>
      </c>
      <c r="B213" s="74">
        <v>4.523</v>
      </c>
      <c r="C213" s="94"/>
      <c r="D213" s="74">
        <v>4.523</v>
      </c>
      <c r="E213" s="26"/>
      <c r="G213" s="74">
        <v>4.523</v>
      </c>
      <c r="H213" s="26"/>
      <c r="I213" s="26"/>
      <c r="J213" s="91"/>
    </row>
    <row r="214" spans="1:10" ht="12.75">
      <c r="A214" s="26" t="s">
        <v>216</v>
      </c>
      <c r="B214" s="74">
        <v>83.30600000000001</v>
      </c>
      <c r="C214" s="94"/>
      <c r="D214" s="74">
        <v>83.30600000000001</v>
      </c>
      <c r="E214" s="26"/>
      <c r="G214" s="74">
        <v>63.58</v>
      </c>
      <c r="H214" s="26"/>
      <c r="I214" s="74">
        <v>19.726</v>
      </c>
      <c r="J214" s="91"/>
    </row>
    <row r="215" spans="1:10" ht="12.75">
      <c r="A215" s="26" t="s">
        <v>217</v>
      </c>
      <c r="B215" s="74">
        <v>3.4240000000000004</v>
      </c>
      <c r="C215" s="74">
        <v>2.974</v>
      </c>
      <c r="D215" s="94">
        <v>0.4500000000000002</v>
      </c>
      <c r="E215" s="26"/>
      <c r="G215" s="74">
        <v>0.45</v>
      </c>
      <c r="H215" s="26"/>
      <c r="I215" s="26"/>
      <c r="J215" s="91"/>
    </row>
    <row r="216" spans="1:10" ht="12.75">
      <c r="A216" s="26" t="s">
        <v>218</v>
      </c>
      <c r="B216" s="74">
        <v>11.64</v>
      </c>
      <c r="C216" s="94"/>
      <c r="D216" s="74">
        <v>11.64</v>
      </c>
      <c r="E216" s="26"/>
      <c r="G216" s="74">
        <v>11.64</v>
      </c>
      <c r="H216" s="26"/>
      <c r="I216" s="26"/>
      <c r="J216" s="91"/>
    </row>
    <row r="217" spans="1:10" ht="12.75">
      <c r="A217" s="76"/>
      <c r="B217" s="96"/>
      <c r="C217" s="96"/>
      <c r="D217" s="96"/>
      <c r="E217" s="96"/>
      <c r="F217" s="96"/>
      <c r="G217" s="96"/>
      <c r="H217" s="96"/>
      <c r="I217" s="96"/>
      <c r="J217" s="91"/>
    </row>
    <row r="218" spans="1:10" s="92" customFormat="1" ht="12.75">
      <c r="A218" s="24" t="s">
        <v>219</v>
      </c>
      <c r="B218" s="89">
        <v>13581.297</v>
      </c>
      <c r="C218" s="89">
        <v>570.291</v>
      </c>
      <c r="D218" s="89">
        <v>13011.006000000001</v>
      </c>
      <c r="E218" s="24"/>
      <c r="F218" s="86"/>
      <c r="G218" s="73">
        <v>10446.740000000002</v>
      </c>
      <c r="H218" s="24"/>
      <c r="I218" s="73">
        <v>2564.266</v>
      </c>
      <c r="J218" s="91"/>
    </row>
    <row r="219" spans="1:10" ht="12.75">
      <c r="A219" s="24"/>
      <c r="B219" s="94"/>
      <c r="C219" s="94"/>
      <c r="D219" s="94"/>
      <c r="E219" s="26"/>
      <c r="G219" s="26"/>
      <c r="H219" s="26"/>
      <c r="I219" s="26"/>
      <c r="J219" s="91"/>
    </row>
    <row r="220" spans="1:10" ht="12.75">
      <c r="A220" s="26" t="s">
        <v>220</v>
      </c>
      <c r="B220" s="74">
        <v>22.914</v>
      </c>
      <c r="C220" s="94"/>
      <c r="D220" s="74">
        <v>22.914</v>
      </c>
      <c r="E220" s="26"/>
      <c r="G220" s="74">
        <v>22.914</v>
      </c>
      <c r="H220" s="26"/>
      <c r="I220" s="26"/>
      <c r="J220" s="91"/>
    </row>
    <row r="221" spans="1:10" ht="12.75">
      <c r="A221" s="26" t="s">
        <v>221</v>
      </c>
      <c r="B221" s="74">
        <v>213.17000000000002</v>
      </c>
      <c r="C221" s="94"/>
      <c r="D221" s="74">
        <v>213.17000000000002</v>
      </c>
      <c r="E221" s="24"/>
      <c r="G221" s="74">
        <v>213.17000000000002</v>
      </c>
      <c r="H221" s="26"/>
      <c r="I221" s="26"/>
      <c r="J221" s="91"/>
    </row>
    <row r="222" spans="1:10" ht="12.75">
      <c r="A222" s="26" t="s">
        <v>222</v>
      </c>
      <c r="B222" s="74">
        <v>30.523</v>
      </c>
      <c r="C222" s="94"/>
      <c r="D222" s="74">
        <v>30.523</v>
      </c>
      <c r="E222" s="26"/>
      <c r="G222" s="74">
        <v>30.523</v>
      </c>
      <c r="H222" s="26"/>
      <c r="I222" s="26"/>
      <c r="J222" s="91"/>
    </row>
    <row r="223" spans="1:10" ht="12.75">
      <c r="A223" s="26" t="s">
        <v>223</v>
      </c>
      <c r="B223" s="74">
        <v>19.82</v>
      </c>
      <c r="C223" s="94"/>
      <c r="D223" s="74">
        <v>19.82</v>
      </c>
      <c r="E223" s="26"/>
      <c r="G223" s="74">
        <v>19.82</v>
      </c>
      <c r="H223" s="26"/>
      <c r="I223" s="26"/>
      <c r="J223" s="91"/>
    </row>
    <row r="224" spans="1:10" ht="12.75">
      <c r="A224" s="26" t="s">
        <v>224</v>
      </c>
      <c r="B224" s="74">
        <v>46.566</v>
      </c>
      <c r="C224" s="94"/>
      <c r="D224" s="74">
        <v>46.566</v>
      </c>
      <c r="E224" s="26"/>
      <c r="G224" s="74">
        <v>46.566</v>
      </c>
      <c r="H224" s="26"/>
      <c r="I224" s="26"/>
      <c r="J224" s="91"/>
    </row>
    <row r="225" spans="1:10" ht="12.75">
      <c r="A225" s="26" t="s">
        <v>225</v>
      </c>
      <c r="B225" s="74">
        <v>7.977</v>
      </c>
      <c r="C225" s="94"/>
      <c r="D225" s="74">
        <v>7.977</v>
      </c>
      <c r="E225" s="26"/>
      <c r="G225" s="74">
        <v>7.977</v>
      </c>
      <c r="H225" s="26"/>
      <c r="I225" s="26"/>
      <c r="J225" s="91"/>
    </row>
    <row r="226" spans="1:10" ht="12.75">
      <c r="A226" s="26" t="s">
        <v>226</v>
      </c>
      <c r="B226" s="74">
        <v>203.178</v>
      </c>
      <c r="C226" s="94"/>
      <c r="D226" s="74">
        <v>203.178</v>
      </c>
      <c r="E226" s="26"/>
      <c r="G226" s="74">
        <v>203.178</v>
      </c>
      <c r="H226" s="26"/>
      <c r="I226" s="26"/>
      <c r="J226" s="91"/>
    </row>
    <row r="227" spans="1:10" ht="12.75">
      <c r="A227" s="26" t="s">
        <v>227</v>
      </c>
      <c r="B227" s="74">
        <v>174.55200000000002</v>
      </c>
      <c r="C227" s="94"/>
      <c r="D227" s="74">
        <v>174.55200000000002</v>
      </c>
      <c r="E227" s="26"/>
      <c r="G227" s="74">
        <v>79.77</v>
      </c>
      <c r="H227" s="26"/>
      <c r="I227" s="26">
        <v>94.78200000000001</v>
      </c>
      <c r="J227" s="91"/>
    </row>
    <row r="228" spans="1:10" ht="12.75">
      <c r="A228" s="26" t="s">
        <v>228</v>
      </c>
      <c r="B228" s="74">
        <v>8.167</v>
      </c>
      <c r="C228" s="94"/>
      <c r="D228" s="74">
        <v>8.167</v>
      </c>
      <c r="E228" s="26"/>
      <c r="G228" s="74">
        <v>8.167</v>
      </c>
      <c r="H228" s="26"/>
      <c r="I228" s="26"/>
      <c r="J228" s="91"/>
    </row>
    <row r="229" spans="1:10" ht="12.75">
      <c r="A229" s="26" t="s">
        <v>229</v>
      </c>
      <c r="B229" s="74">
        <v>28.648999999999997</v>
      </c>
      <c r="C229" s="94"/>
      <c r="D229" s="74">
        <v>28.648999999999997</v>
      </c>
      <c r="E229" s="26"/>
      <c r="G229" s="74">
        <v>28.648999999999997</v>
      </c>
      <c r="H229" s="26"/>
      <c r="I229" s="26"/>
      <c r="J229" s="91"/>
    </row>
    <row r="230" spans="1:10" ht="12.75">
      <c r="A230" s="25" t="s">
        <v>230</v>
      </c>
      <c r="B230" s="74">
        <v>114.019</v>
      </c>
      <c r="C230" s="94"/>
      <c r="D230" s="74">
        <v>114.019</v>
      </c>
      <c r="E230" s="26"/>
      <c r="G230" s="74">
        <v>114.019</v>
      </c>
      <c r="H230" s="26"/>
      <c r="I230" s="26"/>
      <c r="J230" s="91"/>
    </row>
    <row r="231" spans="1:10" ht="12.75">
      <c r="A231" s="26" t="s">
        <v>231</v>
      </c>
      <c r="B231" s="74">
        <v>0.723</v>
      </c>
      <c r="C231" s="94"/>
      <c r="D231" s="74">
        <v>0.723</v>
      </c>
      <c r="E231" s="26"/>
      <c r="G231" s="74">
        <v>0.723</v>
      </c>
      <c r="H231" s="26"/>
      <c r="I231" s="26"/>
      <c r="J231" s="91"/>
    </row>
    <row r="232" spans="1:10" ht="12.75">
      <c r="A232" s="26" t="s">
        <v>413</v>
      </c>
      <c r="B232" s="94"/>
      <c r="C232" s="94"/>
      <c r="D232" s="94"/>
      <c r="E232" s="26"/>
      <c r="G232" s="26"/>
      <c r="H232" s="26"/>
      <c r="I232" s="26"/>
      <c r="J232" s="91"/>
    </row>
    <row r="233" spans="1:10" ht="12.75">
      <c r="A233" s="26" t="s">
        <v>232</v>
      </c>
      <c r="B233" s="74">
        <v>307.229</v>
      </c>
      <c r="C233" s="94"/>
      <c r="D233" s="74">
        <v>307.229</v>
      </c>
      <c r="E233" s="26"/>
      <c r="G233" s="74">
        <v>43.257000000000005</v>
      </c>
      <c r="H233" s="26"/>
      <c r="I233" s="74">
        <v>263.972</v>
      </c>
      <c r="J233" s="91"/>
    </row>
    <row r="234" spans="1:10" ht="12.75">
      <c r="A234" s="26" t="s">
        <v>233</v>
      </c>
      <c r="B234" s="74">
        <v>162.851</v>
      </c>
      <c r="C234" s="94"/>
      <c r="D234" s="74">
        <v>162.851</v>
      </c>
      <c r="E234" s="26"/>
      <c r="G234" s="74">
        <v>162.851</v>
      </c>
      <c r="H234" s="26"/>
      <c r="I234" s="26"/>
      <c r="J234" s="91"/>
    </row>
    <row r="235" spans="1:10" ht="12.75">
      <c r="A235" s="26" t="s">
        <v>234</v>
      </c>
      <c r="B235" s="74">
        <v>30.46</v>
      </c>
      <c r="C235" s="94"/>
      <c r="D235" s="74">
        <v>30.46</v>
      </c>
      <c r="E235" s="26"/>
      <c r="G235" s="74">
        <v>30.46</v>
      </c>
      <c r="H235" s="26"/>
      <c r="I235" s="26"/>
      <c r="J235" s="91"/>
    </row>
    <row r="236" spans="1:10" ht="12.75">
      <c r="A236" s="26" t="s">
        <v>235</v>
      </c>
      <c r="B236" s="74">
        <v>10715.221</v>
      </c>
      <c r="C236" s="94">
        <v>570.291</v>
      </c>
      <c r="D236" s="74">
        <v>10144.93</v>
      </c>
      <c r="E236" s="26"/>
      <c r="G236" s="74">
        <v>9160.186</v>
      </c>
      <c r="H236" s="26"/>
      <c r="I236" s="74">
        <v>984.7440000000001</v>
      </c>
      <c r="J236" s="91"/>
    </row>
    <row r="237" spans="1:10" ht="12.75">
      <c r="A237" s="26" t="s">
        <v>236</v>
      </c>
      <c r="B237" s="74">
        <v>1269.577</v>
      </c>
      <c r="C237" s="94"/>
      <c r="D237" s="74">
        <v>1269.577</v>
      </c>
      <c r="E237" s="26"/>
      <c r="G237" s="74">
        <v>76.227</v>
      </c>
      <c r="H237" s="26"/>
      <c r="I237" s="74">
        <v>1193.35</v>
      </c>
      <c r="J237" s="91"/>
    </row>
    <row r="238" spans="1:10" ht="12.75">
      <c r="A238" s="26" t="s">
        <v>237</v>
      </c>
      <c r="B238" s="74">
        <v>96.07</v>
      </c>
      <c r="C238" s="94"/>
      <c r="D238" s="74">
        <v>96.07</v>
      </c>
      <c r="E238" s="26"/>
      <c r="G238" s="74">
        <v>95.922</v>
      </c>
      <c r="H238" s="26"/>
      <c r="I238" s="26">
        <v>0.148</v>
      </c>
      <c r="J238" s="91"/>
    </row>
    <row r="239" spans="1:10" ht="12.75">
      <c r="A239" s="26" t="s">
        <v>238</v>
      </c>
      <c r="B239" s="74">
        <v>60.431</v>
      </c>
      <c r="C239" s="94"/>
      <c r="D239" s="74">
        <v>60.431</v>
      </c>
      <c r="E239" s="26"/>
      <c r="G239" s="74">
        <v>33.161</v>
      </c>
      <c r="H239" s="26"/>
      <c r="I239" s="26">
        <v>27.27</v>
      </c>
      <c r="J239" s="91"/>
    </row>
    <row r="240" spans="1:10" ht="12.75">
      <c r="A240" s="26" t="s">
        <v>239</v>
      </c>
      <c r="B240" s="74">
        <v>11.45</v>
      </c>
      <c r="C240" s="94"/>
      <c r="D240" s="74">
        <v>11.45</v>
      </c>
      <c r="E240" s="26"/>
      <c r="G240" s="74">
        <v>11.45</v>
      </c>
      <c r="H240" s="26"/>
      <c r="I240" s="26"/>
      <c r="J240" s="91"/>
    </row>
    <row r="241" spans="1:10" ht="12.75">
      <c r="A241" s="26" t="s">
        <v>240</v>
      </c>
      <c r="B241" s="74">
        <v>57.75</v>
      </c>
      <c r="C241" s="94"/>
      <c r="D241" s="74">
        <v>57.75</v>
      </c>
      <c r="E241" s="26"/>
      <c r="G241" s="74">
        <v>57.75</v>
      </c>
      <c r="H241" s="26"/>
      <c r="I241" s="26"/>
      <c r="J241" s="91"/>
    </row>
    <row r="242" spans="1:10" ht="12.75">
      <c r="A242" s="76"/>
      <c r="B242" s="96"/>
      <c r="C242" s="96"/>
      <c r="D242" s="96"/>
      <c r="E242" s="96"/>
      <c r="F242" s="96"/>
      <c r="G242" s="96"/>
      <c r="H242" s="96"/>
      <c r="I242" s="96"/>
      <c r="J242" s="91"/>
    </row>
    <row r="243" spans="1:10" s="92" customFormat="1" ht="12.75">
      <c r="A243" s="24" t="s">
        <v>241</v>
      </c>
      <c r="B243" s="89">
        <v>1356.8519999999999</v>
      </c>
      <c r="C243" s="89"/>
      <c r="D243" s="89">
        <v>1356.8519999999999</v>
      </c>
      <c r="E243" s="24"/>
      <c r="F243" s="86"/>
      <c r="G243" s="73">
        <v>1271.168</v>
      </c>
      <c r="H243" s="24"/>
      <c r="I243" s="73">
        <v>85.684</v>
      </c>
      <c r="J243" s="91"/>
    </row>
    <row r="244" spans="2:10" ht="12.75">
      <c r="B244" s="94"/>
      <c r="C244" s="94"/>
      <c r="D244" s="94"/>
      <c r="E244" s="26"/>
      <c r="G244" s="26"/>
      <c r="H244" s="26"/>
      <c r="I244" s="26"/>
      <c r="J244" s="91"/>
    </row>
    <row r="245" spans="1:10" ht="12.75">
      <c r="A245" s="26" t="s">
        <v>242</v>
      </c>
      <c r="B245" s="74">
        <v>101.956</v>
      </c>
      <c r="C245" s="94"/>
      <c r="D245" s="74">
        <v>101.956</v>
      </c>
      <c r="E245" s="26"/>
      <c r="G245" s="74">
        <v>45.385999999999996</v>
      </c>
      <c r="H245" s="26"/>
      <c r="I245" s="74">
        <v>56.57</v>
      </c>
      <c r="J245" s="91"/>
    </row>
    <row r="246" spans="1:10" ht="12.75">
      <c r="A246" s="26" t="s">
        <v>243</v>
      </c>
      <c r="B246" s="74">
        <v>13.778</v>
      </c>
      <c r="C246" s="94"/>
      <c r="D246" s="74">
        <v>13.778</v>
      </c>
      <c r="E246" s="24"/>
      <c r="G246" s="74">
        <v>13.778</v>
      </c>
      <c r="H246" s="26"/>
      <c r="I246" s="26"/>
      <c r="J246" s="91"/>
    </row>
    <row r="247" spans="1:10" ht="12.75">
      <c r="A247" s="26" t="s">
        <v>244</v>
      </c>
      <c r="B247" s="74">
        <v>7.93</v>
      </c>
      <c r="C247" s="94"/>
      <c r="D247" s="74">
        <v>7.93</v>
      </c>
      <c r="E247" s="26"/>
      <c r="G247" s="74">
        <v>7.93</v>
      </c>
      <c r="H247" s="26"/>
      <c r="I247" s="26"/>
      <c r="J247" s="91"/>
    </row>
    <row r="248" spans="1:10" ht="12.75">
      <c r="A248" s="26" t="s">
        <v>245</v>
      </c>
      <c r="B248" s="74">
        <v>211.103</v>
      </c>
      <c r="C248" s="94"/>
      <c r="D248" s="74">
        <v>211.103</v>
      </c>
      <c r="E248" s="26"/>
      <c r="G248" s="74">
        <v>207.89700000000002</v>
      </c>
      <c r="H248" s="26"/>
      <c r="I248" s="74">
        <v>3.206</v>
      </c>
      <c r="J248" s="91"/>
    </row>
    <row r="249" spans="1:10" ht="12.75">
      <c r="A249" s="26" t="s">
        <v>246</v>
      </c>
      <c r="B249" s="74">
        <v>178.955</v>
      </c>
      <c r="C249" s="94"/>
      <c r="D249" s="74">
        <v>178.955</v>
      </c>
      <c r="E249" s="26"/>
      <c r="G249" s="74">
        <v>178.555</v>
      </c>
      <c r="H249" s="26"/>
      <c r="I249" s="26">
        <v>0.4</v>
      </c>
      <c r="J249" s="91"/>
    </row>
    <row r="250" spans="1:10" ht="12.75">
      <c r="A250" s="26" t="s">
        <v>247</v>
      </c>
      <c r="B250" s="74">
        <v>15.428</v>
      </c>
      <c r="C250" s="94"/>
      <c r="D250" s="74">
        <v>15.428</v>
      </c>
      <c r="E250" s="26"/>
      <c r="G250" s="74">
        <v>15.428</v>
      </c>
      <c r="H250" s="26"/>
      <c r="I250" s="26"/>
      <c r="J250" s="91"/>
    </row>
    <row r="251" spans="1:10" ht="12.75">
      <c r="A251" s="26" t="s">
        <v>248</v>
      </c>
      <c r="B251" s="74">
        <v>23.951999999999998</v>
      </c>
      <c r="C251" s="94"/>
      <c r="D251" s="74">
        <v>23.951999999999998</v>
      </c>
      <c r="E251" s="26"/>
      <c r="G251" s="74">
        <v>23.951999999999998</v>
      </c>
      <c r="H251" s="26"/>
      <c r="I251" s="26"/>
      <c r="J251" s="91"/>
    </row>
    <row r="252" spans="1:10" ht="12.75">
      <c r="A252" s="26" t="s">
        <v>249</v>
      </c>
      <c r="B252" s="74">
        <v>2.8579999999999997</v>
      </c>
      <c r="C252" s="94"/>
      <c r="D252" s="74">
        <v>2.8579999999999997</v>
      </c>
      <c r="E252" s="26"/>
      <c r="G252" s="74">
        <v>2.8579999999999997</v>
      </c>
      <c r="H252" s="26"/>
      <c r="I252" s="26"/>
      <c r="J252" s="91"/>
    </row>
    <row r="253" spans="1:10" ht="12.75">
      <c r="A253" s="26" t="s">
        <v>250</v>
      </c>
      <c r="B253" s="74">
        <v>13.784</v>
      </c>
      <c r="C253" s="94"/>
      <c r="D253" s="74">
        <v>13.784</v>
      </c>
      <c r="E253" s="26"/>
      <c r="G253" s="74">
        <v>13.784</v>
      </c>
      <c r="H253" s="26"/>
      <c r="I253" s="26"/>
      <c r="J253" s="91"/>
    </row>
    <row r="254" spans="1:10" ht="12.75">
      <c r="A254" s="26" t="s">
        <v>251</v>
      </c>
      <c r="B254" s="74">
        <v>7.144</v>
      </c>
      <c r="C254" s="94"/>
      <c r="D254" s="74">
        <v>7.144</v>
      </c>
      <c r="E254" s="26"/>
      <c r="G254" s="74">
        <v>7.144</v>
      </c>
      <c r="H254" s="26"/>
      <c r="I254" s="26"/>
      <c r="J254" s="91"/>
    </row>
    <row r="255" spans="1:10" ht="12.75">
      <c r="A255" s="26" t="s">
        <v>252</v>
      </c>
      <c r="B255" s="74">
        <v>15.397</v>
      </c>
      <c r="C255" s="94"/>
      <c r="D255" s="74">
        <v>15.397</v>
      </c>
      <c r="E255" s="26"/>
      <c r="G255" s="74">
        <v>15.397</v>
      </c>
      <c r="H255" s="26"/>
      <c r="I255" s="26"/>
      <c r="J255" s="91"/>
    </row>
    <row r="256" spans="1:10" ht="12.75">
      <c r="A256" s="25" t="s">
        <v>253</v>
      </c>
      <c r="B256" s="74">
        <v>110.945</v>
      </c>
      <c r="C256" s="94"/>
      <c r="D256" s="74">
        <v>110.945</v>
      </c>
      <c r="E256" s="26"/>
      <c r="G256" s="74">
        <v>110.945</v>
      </c>
      <c r="H256" s="26"/>
      <c r="I256" s="26"/>
      <c r="J256" s="91"/>
    </row>
    <row r="257" spans="1:10" ht="12.75">
      <c r="A257" s="26" t="s">
        <v>254</v>
      </c>
      <c r="B257" s="74">
        <v>828.45</v>
      </c>
      <c r="C257" s="94"/>
      <c r="D257" s="74">
        <v>828.45</v>
      </c>
      <c r="E257" s="26"/>
      <c r="G257" s="74">
        <v>802.542</v>
      </c>
      <c r="H257" s="26"/>
      <c r="I257" s="26">
        <v>25.908</v>
      </c>
      <c r="J257" s="91"/>
    </row>
    <row r="258" spans="1:10" ht="12.75">
      <c r="A258" s="26" t="s">
        <v>255</v>
      </c>
      <c r="B258" s="74">
        <v>4.127</v>
      </c>
      <c r="C258" s="94"/>
      <c r="D258" s="74">
        <v>4.127</v>
      </c>
      <c r="E258" s="26"/>
      <c r="G258" s="74">
        <v>4.127</v>
      </c>
      <c r="H258" s="26"/>
      <c r="I258" s="26"/>
      <c r="J258" s="91"/>
    </row>
    <row r="259" spans="1:10" ht="12.75">
      <c r="A259" s="76"/>
      <c r="B259" s="96"/>
      <c r="C259" s="96"/>
      <c r="D259" s="96"/>
      <c r="E259" s="96"/>
      <c r="F259" s="96"/>
      <c r="G259" s="96"/>
      <c r="H259" s="96"/>
      <c r="I259" s="96"/>
      <c r="J259" s="91"/>
    </row>
    <row r="260" spans="1:10" s="92" customFormat="1" ht="12.75">
      <c r="A260" s="24" t="s">
        <v>256</v>
      </c>
      <c r="B260" s="89">
        <v>3918.1279999999992</v>
      </c>
      <c r="C260" s="89"/>
      <c r="D260" s="89">
        <v>3918.1279999999992</v>
      </c>
      <c r="E260" s="24"/>
      <c r="F260" s="86"/>
      <c r="G260" s="73">
        <v>2216.1349999999998</v>
      </c>
      <c r="H260" s="24"/>
      <c r="I260" s="73">
        <v>1701.993</v>
      </c>
      <c r="J260" s="91"/>
    </row>
    <row r="261" spans="1:10" ht="12.75">
      <c r="A261" s="24"/>
      <c r="B261" s="94"/>
      <c r="C261" s="94"/>
      <c r="D261" s="94"/>
      <c r="E261" s="26"/>
      <c r="G261" s="26"/>
      <c r="H261" s="26"/>
      <c r="I261" s="26"/>
      <c r="J261" s="91"/>
    </row>
    <row r="262" spans="1:10" ht="12.75">
      <c r="A262" s="26" t="s">
        <v>257</v>
      </c>
      <c r="B262" s="74">
        <v>50.643</v>
      </c>
      <c r="C262" s="94"/>
      <c r="D262" s="74">
        <v>50.643</v>
      </c>
      <c r="E262" s="26"/>
      <c r="G262" s="74">
        <v>50.643</v>
      </c>
      <c r="H262" s="26"/>
      <c r="I262" s="26"/>
      <c r="J262" s="91"/>
    </row>
    <row r="263" spans="1:10" ht="12.75">
      <c r="A263" s="26" t="s">
        <v>258</v>
      </c>
      <c r="B263" s="74">
        <v>43.703</v>
      </c>
      <c r="C263" s="94"/>
      <c r="D263" s="74">
        <v>43.703</v>
      </c>
      <c r="E263" s="24"/>
      <c r="G263" s="74">
        <v>43.703</v>
      </c>
      <c r="H263" s="26"/>
      <c r="I263" s="26"/>
      <c r="J263" s="91"/>
    </row>
    <row r="264" spans="1:10" ht="12.75">
      <c r="A264" s="26" t="s">
        <v>259</v>
      </c>
      <c r="B264" s="74">
        <v>511.091</v>
      </c>
      <c r="C264" s="94"/>
      <c r="D264" s="74">
        <v>511.091</v>
      </c>
      <c r="E264" s="26"/>
      <c r="G264" s="74">
        <v>16.317</v>
      </c>
      <c r="H264" s="26"/>
      <c r="I264" s="26">
        <v>494.774</v>
      </c>
      <c r="J264" s="91"/>
    </row>
    <row r="265" spans="1:10" ht="12.75">
      <c r="A265" s="26" t="s">
        <v>260</v>
      </c>
      <c r="B265" s="74">
        <v>69.191</v>
      </c>
      <c r="C265" s="94"/>
      <c r="D265" s="74">
        <v>69.191</v>
      </c>
      <c r="E265" s="26"/>
      <c r="G265" s="74">
        <v>69.191</v>
      </c>
      <c r="H265" s="26"/>
      <c r="I265" s="26"/>
      <c r="J265" s="91"/>
    </row>
    <row r="266" spans="1:10" ht="12.75">
      <c r="A266" s="26" t="s">
        <v>261</v>
      </c>
      <c r="B266" s="74">
        <v>45.776</v>
      </c>
      <c r="C266" s="94"/>
      <c r="D266" s="74">
        <v>45.776</v>
      </c>
      <c r="E266" s="26"/>
      <c r="G266" s="74">
        <v>45.776</v>
      </c>
      <c r="H266" s="26"/>
      <c r="I266" s="26"/>
      <c r="J266" s="91"/>
    </row>
    <row r="267" spans="1:10" ht="12.75">
      <c r="A267" s="26" t="s">
        <v>262</v>
      </c>
      <c r="B267" s="74">
        <v>798.7710000000001</v>
      </c>
      <c r="C267" s="94"/>
      <c r="D267" s="74">
        <v>798.7710000000001</v>
      </c>
      <c r="E267" s="26"/>
      <c r="G267" s="74">
        <v>10.455</v>
      </c>
      <c r="H267" s="26"/>
      <c r="I267" s="26">
        <v>788.316</v>
      </c>
      <c r="J267" s="91"/>
    </row>
    <row r="268" spans="1:10" ht="12.75">
      <c r="A268" s="26" t="s">
        <v>263</v>
      </c>
      <c r="B268" s="74">
        <v>12.461</v>
      </c>
      <c r="C268" s="94"/>
      <c r="D268" s="74">
        <v>12.461</v>
      </c>
      <c r="E268" s="26"/>
      <c r="G268" s="74">
        <v>12.461</v>
      </c>
      <c r="H268" s="26"/>
      <c r="I268" s="26"/>
      <c r="J268" s="91"/>
    </row>
    <row r="269" spans="1:10" ht="12.75">
      <c r="A269" s="26" t="s">
        <v>264</v>
      </c>
      <c r="B269" s="74">
        <v>10.716000000000001</v>
      </c>
      <c r="C269" s="94"/>
      <c r="D269" s="74">
        <v>10.716000000000001</v>
      </c>
      <c r="E269" s="26"/>
      <c r="G269" s="74">
        <v>10.716000000000001</v>
      </c>
      <c r="H269" s="26"/>
      <c r="I269" s="26"/>
      <c r="J269" s="91"/>
    </row>
    <row r="270" spans="1:10" ht="12.75">
      <c r="A270" s="26" t="s">
        <v>265</v>
      </c>
      <c r="B270" s="74">
        <v>16.756</v>
      </c>
      <c r="C270" s="94"/>
      <c r="D270" s="74">
        <v>16.756</v>
      </c>
      <c r="E270" s="26"/>
      <c r="G270" s="74">
        <v>16.756</v>
      </c>
      <c r="H270" s="26"/>
      <c r="I270" s="26"/>
      <c r="J270" s="91"/>
    </row>
    <row r="271" spans="1:10" ht="12.75">
      <c r="A271" s="26" t="s">
        <v>266</v>
      </c>
      <c r="B271" s="74">
        <v>96.94099999999999</v>
      </c>
      <c r="C271" s="94"/>
      <c r="D271" s="74">
        <v>96.94099999999999</v>
      </c>
      <c r="E271" s="26"/>
      <c r="G271" s="74">
        <v>93.59199999999998</v>
      </c>
      <c r="H271" s="26"/>
      <c r="I271" s="74">
        <v>3.349</v>
      </c>
      <c r="J271" s="91"/>
    </row>
    <row r="272" spans="1:10" ht="12.75">
      <c r="A272" s="26" t="s">
        <v>267</v>
      </c>
      <c r="B272" s="94">
        <v>34.742</v>
      </c>
      <c r="C272" s="94"/>
      <c r="D272" s="94">
        <v>34.742</v>
      </c>
      <c r="E272" s="26"/>
      <c r="G272" s="26">
        <v>34.742</v>
      </c>
      <c r="H272" s="26"/>
      <c r="I272" s="26"/>
      <c r="J272" s="91"/>
    </row>
    <row r="273" spans="1:10" ht="12.75">
      <c r="A273" s="26" t="s">
        <v>268</v>
      </c>
      <c r="B273" s="74">
        <v>41.681000000000004</v>
      </c>
      <c r="C273" s="94"/>
      <c r="D273" s="74">
        <v>41.681000000000004</v>
      </c>
      <c r="E273" s="26"/>
      <c r="G273" s="74">
        <v>41.681000000000004</v>
      </c>
      <c r="H273" s="26"/>
      <c r="I273" s="26"/>
      <c r="J273" s="91"/>
    </row>
    <row r="274" spans="1:10" ht="12.75">
      <c r="A274" s="25" t="s">
        <v>269</v>
      </c>
      <c r="B274" s="74">
        <v>2121.024</v>
      </c>
      <c r="C274" s="94"/>
      <c r="D274" s="74">
        <v>2121.024</v>
      </c>
      <c r="E274" s="26"/>
      <c r="G274" s="74">
        <v>1723.79</v>
      </c>
      <c r="H274" s="26"/>
      <c r="I274" s="74">
        <v>397.234</v>
      </c>
      <c r="J274" s="91"/>
    </row>
    <row r="275" spans="1:10" ht="12.75">
      <c r="A275" s="26" t="s">
        <v>414</v>
      </c>
      <c r="B275" s="74">
        <v>141.947</v>
      </c>
      <c r="C275" s="94"/>
      <c r="D275" s="74">
        <v>141.947</v>
      </c>
      <c r="E275" s="26"/>
      <c r="G275" s="74">
        <v>123.62700000000001</v>
      </c>
      <c r="H275" s="26"/>
      <c r="I275" s="74">
        <v>18.320000000000004</v>
      </c>
      <c r="J275" s="91"/>
    </row>
    <row r="276" spans="1:10" ht="12.75">
      <c r="A276" s="26" t="s">
        <v>270</v>
      </c>
      <c r="B276" s="74">
        <v>46.906</v>
      </c>
      <c r="C276" s="94"/>
      <c r="D276" s="74">
        <v>46.906</v>
      </c>
      <c r="E276" s="26"/>
      <c r="G276" s="74">
        <v>46.906</v>
      </c>
      <c r="H276" s="26"/>
      <c r="I276" s="26"/>
      <c r="J276" s="91"/>
    </row>
    <row r="277" spans="1:10" ht="12.75">
      <c r="A277" s="76"/>
      <c r="B277" s="96"/>
      <c r="C277" s="96"/>
      <c r="D277" s="96"/>
      <c r="E277" s="96"/>
      <c r="F277" s="96"/>
      <c r="G277" s="96"/>
      <c r="H277" s="96"/>
      <c r="I277" s="96"/>
      <c r="J277" s="91"/>
    </row>
    <row r="278" spans="1:10" s="92" customFormat="1" ht="12.75">
      <c r="A278" s="24" t="s">
        <v>271</v>
      </c>
      <c r="B278" s="89">
        <v>2057.37</v>
      </c>
      <c r="C278" s="89"/>
      <c r="D278" s="89">
        <v>2057.37</v>
      </c>
      <c r="E278" s="24"/>
      <c r="F278" s="86"/>
      <c r="G278" s="89">
        <v>1984.535</v>
      </c>
      <c r="H278" s="24"/>
      <c r="I278" s="24">
        <v>72.83500000000001</v>
      </c>
      <c r="J278" s="91"/>
    </row>
    <row r="279" spans="1:10" ht="12.75">
      <c r="A279" s="24"/>
      <c r="B279" s="94"/>
      <c r="C279" s="94"/>
      <c r="D279" s="94"/>
      <c r="E279" s="26"/>
      <c r="G279" s="26"/>
      <c r="H279" s="26"/>
      <c r="I279" s="26"/>
      <c r="J279" s="91"/>
    </row>
    <row r="280" spans="1:10" ht="12.75">
      <c r="A280" s="26" t="s">
        <v>272</v>
      </c>
      <c r="B280" s="74">
        <v>130.952</v>
      </c>
      <c r="C280" s="94"/>
      <c r="D280" s="74">
        <v>130.952</v>
      </c>
      <c r="E280" s="26"/>
      <c r="G280" s="74">
        <v>130.952</v>
      </c>
      <c r="H280" s="26"/>
      <c r="I280" s="26"/>
      <c r="J280" s="91"/>
    </row>
    <row r="281" spans="1:10" ht="12.75">
      <c r="A281" s="26" t="s">
        <v>273</v>
      </c>
      <c r="B281" s="74">
        <v>108.824</v>
      </c>
      <c r="C281" s="94"/>
      <c r="D281" s="74">
        <v>108.824</v>
      </c>
      <c r="E281" s="26"/>
      <c r="G281" s="74">
        <v>108.824</v>
      </c>
      <c r="H281" s="26"/>
      <c r="I281" s="26"/>
      <c r="J281" s="91"/>
    </row>
    <row r="282" spans="1:10" ht="12.75">
      <c r="A282" s="26" t="s">
        <v>274</v>
      </c>
      <c r="B282" s="74">
        <v>16.278</v>
      </c>
      <c r="C282" s="94"/>
      <c r="D282" s="74">
        <v>16.278</v>
      </c>
      <c r="E282" s="26"/>
      <c r="G282" s="74">
        <v>16.278</v>
      </c>
      <c r="H282" s="26"/>
      <c r="I282" s="26"/>
      <c r="J282" s="91"/>
    </row>
    <row r="283" spans="1:10" ht="12.75">
      <c r="A283" s="26" t="s">
        <v>275</v>
      </c>
      <c r="B283" s="74">
        <v>20.485999999999997</v>
      </c>
      <c r="C283" s="94"/>
      <c r="D283" s="74">
        <v>20.485999999999997</v>
      </c>
      <c r="E283" s="26"/>
      <c r="G283" s="74">
        <v>20.485999999999997</v>
      </c>
      <c r="H283" s="26"/>
      <c r="I283" s="26"/>
      <c r="J283" s="91"/>
    </row>
    <row r="284" spans="1:10" ht="12.75">
      <c r="A284" s="26" t="s">
        <v>276</v>
      </c>
      <c r="B284" s="74">
        <v>13.139</v>
      </c>
      <c r="C284" s="94"/>
      <c r="D284" s="74">
        <v>13.139</v>
      </c>
      <c r="E284" s="24"/>
      <c r="G284" s="74">
        <v>13.139</v>
      </c>
      <c r="H284" s="26"/>
      <c r="I284" s="26"/>
      <c r="J284" s="91"/>
    </row>
    <row r="285" spans="1:10" ht="12.75">
      <c r="A285" s="26" t="s">
        <v>277</v>
      </c>
      <c r="B285" s="74">
        <v>33.138</v>
      </c>
      <c r="C285" s="94"/>
      <c r="D285" s="74">
        <v>33.138</v>
      </c>
      <c r="E285" s="26"/>
      <c r="G285" s="74">
        <v>10.053</v>
      </c>
      <c r="H285" s="26"/>
      <c r="I285" s="26">
        <v>23.085</v>
      </c>
      <c r="J285" s="91"/>
    </row>
    <row r="286" spans="1:10" ht="12.75">
      <c r="A286" s="26" t="s">
        <v>278</v>
      </c>
      <c r="B286" s="74">
        <v>5.1850000000000005</v>
      </c>
      <c r="C286" s="94"/>
      <c r="D286" s="74">
        <v>5.1850000000000005</v>
      </c>
      <c r="E286" s="26"/>
      <c r="G286" s="74">
        <v>5.1850000000000005</v>
      </c>
      <c r="H286" s="26"/>
      <c r="I286" s="26"/>
      <c r="J286" s="91"/>
    </row>
    <row r="287" spans="1:10" ht="12.75">
      <c r="A287" s="26" t="s">
        <v>279</v>
      </c>
      <c r="B287" s="74">
        <v>24.426</v>
      </c>
      <c r="C287" s="94"/>
      <c r="D287" s="74">
        <v>24.426</v>
      </c>
      <c r="E287" s="26"/>
      <c r="G287" s="74">
        <v>24.426</v>
      </c>
      <c r="H287" s="26"/>
      <c r="I287" s="26"/>
      <c r="J287" s="91"/>
    </row>
    <row r="288" spans="1:10" ht="12.75">
      <c r="A288" s="26" t="s">
        <v>280</v>
      </c>
      <c r="B288" s="74">
        <v>57.239</v>
      </c>
      <c r="C288" s="94"/>
      <c r="D288" s="74">
        <v>57.239</v>
      </c>
      <c r="E288" s="26"/>
      <c r="G288" s="74">
        <v>22.501</v>
      </c>
      <c r="H288" s="26"/>
      <c r="I288" s="26">
        <v>34.738</v>
      </c>
      <c r="J288" s="91"/>
    </row>
    <row r="289" spans="1:10" ht="12.75">
      <c r="A289" s="26" t="s">
        <v>281</v>
      </c>
      <c r="B289" s="74">
        <v>12.437000000000001</v>
      </c>
      <c r="C289" s="94"/>
      <c r="D289" s="74">
        <v>12.437000000000001</v>
      </c>
      <c r="E289" s="26"/>
      <c r="G289" s="74">
        <v>12.437000000000001</v>
      </c>
      <c r="H289" s="26"/>
      <c r="I289" s="26"/>
      <c r="J289" s="91"/>
    </row>
    <row r="290" spans="1:10" ht="12.75">
      <c r="A290" s="26" t="s">
        <v>282</v>
      </c>
      <c r="B290" s="74">
        <v>8.455</v>
      </c>
      <c r="C290" s="94"/>
      <c r="D290" s="74">
        <v>8.455</v>
      </c>
      <c r="E290" s="26"/>
      <c r="G290" s="74">
        <v>8.455</v>
      </c>
      <c r="H290" s="26"/>
      <c r="I290" s="26"/>
      <c r="J290" s="91"/>
    </row>
    <row r="291" spans="1:10" ht="12.75">
      <c r="A291" s="26" t="s">
        <v>283</v>
      </c>
      <c r="B291" s="74">
        <v>10.555</v>
      </c>
      <c r="C291" s="94"/>
      <c r="D291" s="74">
        <v>10.555</v>
      </c>
      <c r="E291" s="26"/>
      <c r="G291" s="74">
        <v>10.555</v>
      </c>
      <c r="H291" s="26"/>
      <c r="I291" s="26"/>
      <c r="J291" s="91"/>
    </row>
    <row r="292" spans="1:10" ht="12.75">
      <c r="A292" s="26" t="s">
        <v>284</v>
      </c>
      <c r="B292" s="74">
        <v>1653.085</v>
      </c>
      <c r="C292" s="94"/>
      <c r="D292" s="74">
        <v>1653.085</v>
      </c>
      <c r="E292" s="26"/>
      <c r="G292" s="74">
        <v>1653.085</v>
      </c>
      <c r="H292" s="26"/>
      <c r="I292" s="26"/>
      <c r="J292" s="91"/>
    </row>
    <row r="293" spans="1:10" ht="12.75">
      <c r="A293" s="25" t="s">
        <v>285</v>
      </c>
      <c r="B293" s="74">
        <v>71.995</v>
      </c>
      <c r="C293" s="94"/>
      <c r="D293" s="74">
        <v>71.995</v>
      </c>
      <c r="E293" s="26"/>
      <c r="G293" s="74">
        <v>56.983000000000004</v>
      </c>
      <c r="H293" s="26"/>
      <c r="I293" s="26">
        <v>15.012</v>
      </c>
      <c r="J293" s="91"/>
    </row>
    <row r="294" spans="1:9" ht="12.75">
      <c r="A294" s="51"/>
      <c r="B294" s="26"/>
      <c r="C294" s="26"/>
      <c r="D294" s="26"/>
      <c r="E294" s="26"/>
      <c r="F294" s="26"/>
      <c r="G294" s="26"/>
      <c r="H294" s="26"/>
      <c r="I294" s="26"/>
    </row>
    <row r="295" spans="1:9" ht="12.75">
      <c r="A295" s="51"/>
      <c r="B295" s="26"/>
      <c r="C295" s="26"/>
      <c r="D295" s="26"/>
      <c r="E295" s="26"/>
      <c r="F295" s="26"/>
      <c r="G295" s="26"/>
      <c r="H295" s="26"/>
      <c r="I295" s="26"/>
    </row>
    <row r="296" spans="1:9" ht="12.75">
      <c r="A296" s="51"/>
      <c r="B296" s="26"/>
      <c r="C296" s="26"/>
      <c r="D296" s="26"/>
      <c r="E296" s="26"/>
      <c r="F296" s="26"/>
      <c r="G296" s="26"/>
      <c r="H296" s="26"/>
      <c r="I296" s="26"/>
    </row>
    <row r="297" spans="1:9" ht="12.75">
      <c r="A297" s="51"/>
      <c r="B297" s="26"/>
      <c r="C297" s="26"/>
      <c r="D297" s="26"/>
      <c r="E297" s="26"/>
      <c r="F297" s="26"/>
      <c r="G297" s="26"/>
      <c r="H297" s="26"/>
      <c r="I297" s="26"/>
    </row>
    <row r="298" spans="1:9" ht="12.75">
      <c r="A298" s="51"/>
      <c r="B298" s="26"/>
      <c r="C298" s="26"/>
      <c r="D298" s="26"/>
      <c r="E298" s="26"/>
      <c r="F298" s="26"/>
      <c r="G298" s="26"/>
      <c r="H298" s="26"/>
      <c r="I298" s="26"/>
    </row>
    <row r="299" spans="1:9" ht="12.75">
      <c r="A299" s="51"/>
      <c r="B299" s="26"/>
      <c r="C299" s="26"/>
      <c r="D299" s="26"/>
      <c r="E299" s="26"/>
      <c r="F299" s="26"/>
      <c r="G299" s="26"/>
      <c r="H299" s="26"/>
      <c r="I299" s="26"/>
    </row>
    <row r="300" spans="2:9" ht="12.75">
      <c r="B300" s="45"/>
      <c r="C300" s="25"/>
      <c r="D300" s="45"/>
      <c r="E300" s="45"/>
      <c r="F300" s="45"/>
      <c r="G300" s="45"/>
      <c r="H300" s="45"/>
      <c r="I300" s="45"/>
    </row>
    <row r="301" spans="2:9" ht="12.75">
      <c r="B301" s="45"/>
      <c r="C301" s="25"/>
      <c r="D301" s="45"/>
      <c r="E301" s="45"/>
      <c r="F301" s="45"/>
      <c r="G301" s="45"/>
      <c r="H301" s="45"/>
      <c r="I301" s="45"/>
    </row>
    <row r="302" spans="2:9" ht="12.75">
      <c r="B302" s="45"/>
      <c r="C302" s="25"/>
      <c r="D302" s="45"/>
      <c r="E302" s="45"/>
      <c r="F302" s="45"/>
      <c r="G302" s="45"/>
      <c r="H302" s="45"/>
      <c r="I302" s="45"/>
    </row>
    <row r="303" spans="2:9" ht="12.75">
      <c r="B303" s="45"/>
      <c r="C303" s="25"/>
      <c r="D303" s="45"/>
      <c r="E303" s="45"/>
      <c r="F303" s="45"/>
      <c r="G303" s="45"/>
      <c r="H303" s="45"/>
      <c r="I303" s="45"/>
    </row>
    <row r="304" spans="2:9" ht="12.75">
      <c r="B304" s="45"/>
      <c r="C304" s="25"/>
      <c r="D304" s="45"/>
      <c r="E304" s="45"/>
      <c r="F304" s="45"/>
      <c r="G304" s="45"/>
      <c r="H304" s="45"/>
      <c r="I304" s="45"/>
    </row>
    <row r="305" s="45" customFormat="1" ht="12.75">
      <c r="C305" s="25"/>
    </row>
    <row r="306" s="45" customFormat="1" ht="12.75">
      <c r="C306" s="25"/>
    </row>
    <row r="307" s="45" customFormat="1" ht="12.75">
      <c r="C307" s="25"/>
    </row>
    <row r="308" s="45" customFormat="1" ht="12.75">
      <c r="C308" s="25"/>
    </row>
    <row r="309" s="45" customFormat="1" ht="12.75">
      <c r="C309" s="25"/>
    </row>
    <row r="310" s="45" customFormat="1" ht="12.75">
      <c r="C310" s="25"/>
    </row>
    <row r="311" s="45" customFormat="1" ht="12.75">
      <c r="C311" s="25"/>
    </row>
    <row r="312" s="45" customFormat="1" ht="12.75">
      <c r="C312" s="25"/>
    </row>
    <row r="313" s="45" customFormat="1" ht="12.75">
      <c r="C313" s="25"/>
    </row>
    <row r="314" s="45" customFormat="1" ht="12.75">
      <c r="C314" s="25"/>
    </row>
    <row r="315" s="45" customFormat="1" ht="12.75">
      <c r="C315" s="25"/>
    </row>
    <row r="316" s="45" customFormat="1" ht="12.75">
      <c r="C316" s="25"/>
    </row>
    <row r="317" s="45" customFormat="1" ht="12.75">
      <c r="C317" s="25"/>
    </row>
    <row r="318" s="45" customFormat="1" ht="12.75">
      <c r="C318" s="25"/>
    </row>
    <row r="319" s="45" customFormat="1" ht="12.75">
      <c r="C319" s="25"/>
    </row>
    <row r="320" s="45" customFormat="1" ht="12.75">
      <c r="C320" s="25"/>
    </row>
    <row r="321" spans="2:9" ht="12.75">
      <c r="B321" s="45"/>
      <c r="C321" s="25"/>
      <c r="D321" s="45"/>
      <c r="E321" s="45"/>
      <c r="F321" s="45"/>
      <c r="G321" s="45"/>
      <c r="H321" s="45"/>
      <c r="I321" s="45"/>
    </row>
    <row r="322" spans="2:9" ht="12.75">
      <c r="B322" s="45"/>
      <c r="C322" s="25"/>
      <c r="D322" s="45"/>
      <c r="E322" s="45"/>
      <c r="F322" s="45"/>
      <c r="G322" s="45"/>
      <c r="H322" s="45"/>
      <c r="I322" s="45"/>
    </row>
    <row r="323" spans="2:9" ht="12.75">
      <c r="B323" s="45"/>
      <c r="C323" s="25"/>
      <c r="D323" s="45"/>
      <c r="E323" s="45"/>
      <c r="F323" s="45"/>
      <c r="G323" s="45"/>
      <c r="H323" s="45"/>
      <c r="I323" s="45"/>
    </row>
    <row r="324" spans="2:9" ht="12.75">
      <c r="B324" s="45"/>
      <c r="C324" s="25"/>
      <c r="D324" s="45"/>
      <c r="E324" s="45"/>
      <c r="F324" s="45"/>
      <c r="G324" s="45"/>
      <c r="H324" s="45"/>
      <c r="I324" s="45"/>
    </row>
    <row r="325" spans="2:9" ht="12.75">
      <c r="B325" s="45"/>
      <c r="C325" s="25"/>
      <c r="D325" s="45"/>
      <c r="E325" s="45"/>
      <c r="F325" s="45"/>
      <c r="G325" s="45"/>
      <c r="H325" s="45"/>
      <c r="I325" s="45"/>
    </row>
    <row r="326" spans="2:9" ht="12.75">
      <c r="B326" s="45"/>
      <c r="C326" s="25"/>
      <c r="D326" s="45"/>
      <c r="E326" s="45"/>
      <c r="F326" s="45"/>
      <c r="G326" s="45"/>
      <c r="H326" s="45"/>
      <c r="I326" s="45"/>
    </row>
    <row r="327" ht="12.75">
      <c r="C327" s="25"/>
    </row>
    <row r="328" ht="12.75">
      <c r="C328" s="25"/>
    </row>
    <row r="329" ht="12.75">
      <c r="C329" s="25"/>
    </row>
    <row r="330" ht="12.75">
      <c r="C330" s="25"/>
    </row>
    <row r="331" ht="12.75">
      <c r="C331" s="25"/>
    </row>
    <row r="332" ht="12.75">
      <c r="C332" s="25"/>
    </row>
    <row r="333" ht="12.75">
      <c r="C333" s="25"/>
    </row>
    <row r="334" ht="12.75">
      <c r="C334" s="25"/>
    </row>
    <row r="335" ht="12.75">
      <c r="C335" s="25"/>
    </row>
    <row r="336" ht="12.75">
      <c r="C336" s="25"/>
    </row>
    <row r="337" ht="12.75">
      <c r="C337" s="25"/>
    </row>
    <row r="338" ht="12.75">
      <c r="C338" s="25"/>
    </row>
    <row r="339" ht="12.75">
      <c r="C339" s="25"/>
    </row>
    <row r="340" ht="12.75">
      <c r="C340" s="25"/>
    </row>
    <row r="341" ht="12.75">
      <c r="C341" s="25"/>
    </row>
    <row r="342" ht="12.75">
      <c r="C342" s="25"/>
    </row>
    <row r="343" ht="12.75">
      <c r="C343" s="25"/>
    </row>
    <row r="344" ht="12.75">
      <c r="C344" s="25"/>
    </row>
    <row r="345" ht="12.75">
      <c r="C345" s="25"/>
    </row>
    <row r="346" ht="12.75">
      <c r="C346" s="25"/>
    </row>
    <row r="347" ht="12.75">
      <c r="C347" s="25"/>
    </row>
    <row r="348" ht="12.75">
      <c r="C348" s="25"/>
    </row>
    <row r="349" ht="12.75">
      <c r="C349" s="25"/>
    </row>
    <row r="350" ht="12.75">
      <c r="C350" s="25"/>
    </row>
    <row r="351" ht="12.75">
      <c r="C351" s="25"/>
    </row>
    <row r="352" ht="12.75">
      <c r="C352" s="25"/>
    </row>
    <row r="353" ht="12.75">
      <c r="C353" s="25"/>
    </row>
    <row r="354" ht="12.75">
      <c r="C354" s="25"/>
    </row>
    <row r="355" ht="12.75">
      <c r="C355" s="25"/>
    </row>
    <row r="356" ht="12.75">
      <c r="C356" s="25"/>
    </row>
    <row r="357" ht="12.75">
      <c r="C357" s="25"/>
    </row>
    <row r="358" ht="12.75">
      <c r="C358" s="25"/>
    </row>
    <row r="359" ht="12.75">
      <c r="C359" s="25"/>
    </row>
    <row r="360" ht="12.75">
      <c r="C360" s="25"/>
    </row>
    <row r="361" ht="12.75">
      <c r="C361" s="25"/>
    </row>
    <row r="362" ht="12.75">
      <c r="C362" s="25"/>
    </row>
    <row r="363" ht="12.75">
      <c r="C363" s="25"/>
    </row>
    <row r="364" ht="12.75">
      <c r="C364" s="25"/>
    </row>
    <row r="365" ht="12.75">
      <c r="C365" s="25"/>
    </row>
    <row r="366" ht="12.75">
      <c r="C366" s="25"/>
    </row>
    <row r="367" ht="12.75">
      <c r="C367" s="25"/>
    </row>
    <row r="368" ht="12.75">
      <c r="C368" s="25"/>
    </row>
    <row r="369" ht="12.75">
      <c r="C369" s="25"/>
    </row>
    <row r="370" ht="12.75">
      <c r="C370" s="25"/>
    </row>
    <row r="371" ht="12.75">
      <c r="C371" s="25"/>
    </row>
    <row r="372" ht="12.75">
      <c r="C372" s="25"/>
    </row>
    <row r="373" ht="12.75">
      <c r="C373" s="25"/>
    </row>
    <row r="374" ht="12.75">
      <c r="C374" s="25"/>
    </row>
    <row r="375" ht="12.75">
      <c r="C375" s="25"/>
    </row>
    <row r="376" ht="12.75">
      <c r="C376" s="25"/>
    </row>
    <row r="377" ht="12.75">
      <c r="C377" s="25"/>
    </row>
    <row r="378" ht="12.75">
      <c r="C378" s="25"/>
    </row>
    <row r="379" ht="12.75">
      <c r="C379" s="25"/>
    </row>
    <row r="380" ht="12.75">
      <c r="C380" s="25"/>
    </row>
    <row r="381" ht="12.75">
      <c r="C381" s="25"/>
    </row>
    <row r="382" ht="12.75">
      <c r="C382" s="25"/>
    </row>
    <row r="383" ht="12.75">
      <c r="C383" s="25"/>
    </row>
    <row r="384" ht="12.75">
      <c r="C384" s="25"/>
    </row>
    <row r="385" ht="12.75">
      <c r="C385" s="25"/>
    </row>
    <row r="386" ht="12.75">
      <c r="C386" s="25"/>
    </row>
    <row r="387" ht="12.75">
      <c r="C387" s="25"/>
    </row>
    <row r="388" ht="12.75">
      <c r="C388" s="25"/>
    </row>
    <row r="389" ht="12.75">
      <c r="C389" s="25"/>
    </row>
    <row r="390" ht="12.75">
      <c r="C390" s="25"/>
    </row>
    <row r="391" ht="12.75">
      <c r="C391" s="25"/>
    </row>
    <row r="392" ht="12.75">
      <c r="C392" s="25"/>
    </row>
    <row r="393" ht="12.75">
      <c r="C393" s="25"/>
    </row>
    <row r="394" ht="12.75">
      <c r="C394" s="25"/>
    </row>
    <row r="395" ht="12.75">
      <c r="C395" s="25"/>
    </row>
    <row r="396" ht="12.75">
      <c r="C396" s="25"/>
    </row>
    <row r="397" ht="12.75">
      <c r="C397" s="25"/>
    </row>
    <row r="398" ht="12.75">
      <c r="C398" s="25"/>
    </row>
    <row r="399" ht="12.75">
      <c r="C399" s="25"/>
    </row>
    <row r="400" ht="12.75">
      <c r="C400" s="25"/>
    </row>
    <row r="401" ht="12.75">
      <c r="C401" s="25"/>
    </row>
    <row r="402" ht="12.75">
      <c r="C402" s="25"/>
    </row>
    <row r="403" ht="12.75">
      <c r="C403" s="25"/>
    </row>
    <row r="404" ht="12.75">
      <c r="C404" s="25"/>
    </row>
    <row r="405" ht="12.75">
      <c r="C405" s="25"/>
    </row>
    <row r="406" ht="12.75">
      <c r="C406" s="25"/>
    </row>
    <row r="407" ht="12.75">
      <c r="C407" s="25"/>
    </row>
    <row r="408" ht="12.75">
      <c r="C408" s="25"/>
    </row>
    <row r="409" ht="12.75">
      <c r="C409" s="25"/>
    </row>
    <row r="410" ht="12.75">
      <c r="C410" s="25"/>
    </row>
    <row r="411" ht="12.75">
      <c r="C411" s="25"/>
    </row>
    <row r="412" ht="12.75">
      <c r="C412" s="25"/>
    </row>
    <row r="413" ht="12.75">
      <c r="C413" s="25"/>
    </row>
    <row r="414" ht="12.75">
      <c r="C414" s="25"/>
    </row>
    <row r="415" ht="12.75">
      <c r="C415" s="25"/>
    </row>
    <row r="416" ht="12.75">
      <c r="C416" s="25"/>
    </row>
    <row r="417" ht="12.75">
      <c r="C417" s="25"/>
    </row>
    <row r="418" ht="12.75">
      <c r="C418" s="25"/>
    </row>
    <row r="419" ht="12.75">
      <c r="C419" s="25"/>
    </row>
    <row r="420" ht="12.75">
      <c r="C420" s="25"/>
    </row>
    <row r="421" ht="12.75">
      <c r="C421" s="25"/>
    </row>
    <row r="422" ht="12.75">
      <c r="C422" s="25"/>
    </row>
    <row r="423" ht="12.75">
      <c r="C423" s="25"/>
    </row>
    <row r="424" ht="12.75">
      <c r="C424" s="25"/>
    </row>
    <row r="425" ht="12.75">
      <c r="C425" s="25"/>
    </row>
    <row r="426" ht="12.75">
      <c r="C426" s="25"/>
    </row>
    <row r="427" ht="12.75">
      <c r="C427" s="25"/>
    </row>
    <row r="428" ht="12.75">
      <c r="C428" s="25"/>
    </row>
    <row r="429" ht="12.75">
      <c r="C429" s="25"/>
    </row>
    <row r="430" ht="12.75">
      <c r="C430" s="25"/>
    </row>
    <row r="431" ht="12.75">
      <c r="C431" s="25"/>
    </row>
    <row r="432" ht="12.75">
      <c r="C432" s="25"/>
    </row>
    <row r="433" ht="12.75">
      <c r="C433" s="25"/>
    </row>
    <row r="434" ht="12.75">
      <c r="C434" s="25"/>
    </row>
    <row r="435" ht="12.75">
      <c r="C435" s="25"/>
    </row>
    <row r="436" ht="12.75">
      <c r="C436" s="25"/>
    </row>
    <row r="437" ht="12.75">
      <c r="C437" s="25"/>
    </row>
    <row r="438" ht="12.75">
      <c r="C438" s="25"/>
    </row>
    <row r="439" ht="12.75">
      <c r="C439" s="25"/>
    </row>
    <row r="440" ht="12.75">
      <c r="C440" s="25"/>
    </row>
    <row r="441" ht="12.75">
      <c r="C441" s="25"/>
    </row>
    <row r="442" ht="12.75">
      <c r="C442" s="25"/>
    </row>
    <row r="443" ht="12.75">
      <c r="C443" s="25"/>
    </row>
    <row r="444" ht="12.75">
      <c r="C444" s="25"/>
    </row>
    <row r="445" ht="12.75">
      <c r="C445" s="25"/>
    </row>
    <row r="446" ht="12.75">
      <c r="C446" s="25"/>
    </row>
    <row r="447" ht="12.75">
      <c r="C447" s="25"/>
    </row>
    <row r="448" ht="12.75">
      <c r="C448" s="25"/>
    </row>
    <row r="449" ht="12.75">
      <c r="C449" s="25"/>
    </row>
    <row r="450" ht="12.75">
      <c r="C450" s="25"/>
    </row>
    <row r="451" ht="12.75">
      <c r="C451" s="25"/>
    </row>
    <row r="452" ht="12.75">
      <c r="C452" s="25"/>
    </row>
    <row r="453" ht="12.75">
      <c r="C453" s="25"/>
    </row>
    <row r="454" ht="12.75">
      <c r="C454" s="25"/>
    </row>
    <row r="455" ht="12.75">
      <c r="C455" s="25"/>
    </row>
    <row r="456" ht="12.75">
      <c r="C456" s="25"/>
    </row>
    <row r="457" ht="12.75">
      <c r="C457" s="25"/>
    </row>
    <row r="458" ht="12.75">
      <c r="C458" s="25"/>
    </row>
    <row r="459" ht="12.75">
      <c r="C459" s="25"/>
    </row>
    <row r="460" ht="12.75">
      <c r="C460" s="45"/>
    </row>
    <row r="461" ht="12.75">
      <c r="C461" s="45"/>
    </row>
    <row r="462" ht="12.75">
      <c r="C462" s="45"/>
    </row>
    <row r="463" ht="12.75">
      <c r="C463" s="45"/>
    </row>
    <row r="464" ht="12.75">
      <c r="C464" s="45"/>
    </row>
    <row r="465" ht="12.75">
      <c r="C465" s="45"/>
    </row>
    <row r="466" ht="12.75">
      <c r="C466" s="45"/>
    </row>
    <row r="467" ht="12.75">
      <c r="C467" s="45"/>
    </row>
    <row r="468" ht="12.75">
      <c r="C468" s="45"/>
    </row>
    <row r="469" ht="12.75">
      <c r="C469" s="45"/>
    </row>
    <row r="470" ht="12.75">
      <c r="C470" s="45"/>
    </row>
    <row r="471" ht="12.75">
      <c r="C471" s="45"/>
    </row>
    <row r="472" ht="12.75">
      <c r="C472" s="45"/>
    </row>
    <row r="473" ht="12.75">
      <c r="C473" s="45"/>
    </row>
    <row r="474" ht="12.75">
      <c r="C474" s="45"/>
    </row>
    <row r="475" ht="12.75">
      <c r="C475" s="45"/>
    </row>
    <row r="476" ht="12.75">
      <c r="C476" s="45"/>
    </row>
    <row r="477" ht="12.75">
      <c r="C477" s="45"/>
    </row>
    <row r="478" ht="12.75">
      <c r="C478" s="45"/>
    </row>
    <row r="479" ht="12.75">
      <c r="C479" s="45"/>
    </row>
    <row r="480" ht="12.75">
      <c r="C480" s="45"/>
    </row>
    <row r="481" ht="12.75">
      <c r="C481" s="45"/>
    </row>
    <row r="482" ht="12.75">
      <c r="C482" s="45"/>
    </row>
    <row r="483" ht="12.75">
      <c r="C483" s="45"/>
    </row>
    <row r="484" ht="12.75">
      <c r="C484" s="45"/>
    </row>
    <row r="485" ht="12.75">
      <c r="C485" s="45"/>
    </row>
    <row r="486" ht="12.75">
      <c r="C486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25" customWidth="1"/>
    <col min="2" max="2" width="25.28125" style="25" customWidth="1"/>
    <col min="3" max="3" width="9.140625" style="25" customWidth="1"/>
    <col min="4" max="4" width="11.8515625" style="25" customWidth="1"/>
    <col min="5" max="5" width="11.00390625" style="25" customWidth="1"/>
    <col min="6" max="6" width="13.28125" style="25" customWidth="1"/>
    <col min="7" max="7" width="11.57421875" style="25" customWidth="1"/>
    <col min="8" max="8" width="9.140625" style="8" customWidth="1"/>
    <col min="9" max="9" width="13.7109375" style="8" bestFit="1" customWidth="1"/>
    <col min="10" max="10" width="9.140625" style="8" customWidth="1"/>
    <col min="11" max="11" width="23.28125" style="8" bestFit="1" customWidth="1"/>
    <col min="12" max="16384" width="9.140625" style="8" customWidth="1"/>
  </cols>
  <sheetData>
    <row r="1" spans="1:7" ht="12.75">
      <c r="A1" s="119" t="s">
        <v>440</v>
      </c>
      <c r="B1" s="119"/>
      <c r="C1" s="119"/>
      <c r="D1" s="119"/>
      <c r="E1" s="119"/>
      <c r="F1" s="119"/>
      <c r="G1" s="119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83"/>
      <c r="E3" s="27"/>
      <c r="F3" s="83"/>
      <c r="G3" s="27"/>
    </row>
    <row r="4" spans="7:8" ht="12.75">
      <c r="G4" s="55" t="s">
        <v>380</v>
      </c>
      <c r="H4" s="9"/>
    </row>
    <row r="5" spans="2:8" ht="13.5" thickBot="1">
      <c r="B5" s="43"/>
      <c r="C5" s="53"/>
      <c r="D5" s="53"/>
      <c r="E5" s="53"/>
      <c r="F5" s="53"/>
      <c r="G5" s="53"/>
      <c r="H5" s="9"/>
    </row>
    <row r="6" spans="1:8" ht="26.25" thickBot="1">
      <c r="A6" s="29"/>
      <c r="B6" s="30" t="s">
        <v>377</v>
      </c>
      <c r="C6" s="30" t="s">
        <v>31</v>
      </c>
      <c r="D6" s="30" t="s">
        <v>381</v>
      </c>
      <c r="E6" s="30" t="s">
        <v>33</v>
      </c>
      <c r="F6" s="30" t="s">
        <v>382</v>
      </c>
      <c r="G6" s="23" t="s">
        <v>383</v>
      </c>
      <c r="H6" s="9"/>
    </row>
    <row r="7" spans="2:8" ht="12.75">
      <c r="B7" s="43"/>
      <c r="C7" s="53"/>
      <c r="D7" s="53"/>
      <c r="E7" s="53"/>
      <c r="F7" s="53"/>
      <c r="G7" s="53"/>
      <c r="H7" s="9"/>
    </row>
    <row r="8" spans="1:8" ht="12.75">
      <c r="A8" s="25" t="s">
        <v>379</v>
      </c>
      <c r="C8" s="26">
        <v>840.323</v>
      </c>
      <c r="D8" s="26">
        <v>8781.438999999998</v>
      </c>
      <c r="E8" s="26">
        <v>2679.7979999999993</v>
      </c>
      <c r="F8" s="26">
        <v>1218.442</v>
      </c>
      <c r="G8" s="26">
        <v>58.71699999999999</v>
      </c>
      <c r="H8" s="9"/>
    </row>
    <row r="9" spans="1:8" ht="12.75">
      <c r="A9" s="25" t="s">
        <v>417</v>
      </c>
      <c r="C9" s="26">
        <v>842.255</v>
      </c>
      <c r="D9" s="26">
        <v>8790.557999999999</v>
      </c>
      <c r="E9" s="26">
        <v>2687.2959999999994</v>
      </c>
      <c r="F9" s="26">
        <v>1220.54</v>
      </c>
      <c r="G9" s="26">
        <v>58.99499999999999</v>
      </c>
      <c r="H9" s="9"/>
    </row>
    <row r="10" spans="2:8" ht="12.75">
      <c r="B10" s="43"/>
      <c r="C10" s="44"/>
      <c r="D10" s="44"/>
      <c r="E10" s="44"/>
      <c r="F10" s="44"/>
      <c r="G10" s="44"/>
      <c r="H10" s="9"/>
    </row>
    <row r="11" spans="1:8" ht="12.75">
      <c r="A11" s="27">
        <v>1</v>
      </c>
      <c r="B11" s="31" t="s">
        <v>329</v>
      </c>
      <c r="C11" s="26">
        <v>461.6809999999999</v>
      </c>
      <c r="D11" s="26">
        <v>3904.6009999999997</v>
      </c>
      <c r="E11" s="26">
        <v>1008.1699999999995</v>
      </c>
      <c r="F11" s="26">
        <v>587.1229999999998</v>
      </c>
      <c r="G11" s="26">
        <v>37.762</v>
      </c>
      <c r="H11" s="9"/>
    </row>
    <row r="12" spans="1:8" ht="12.75">
      <c r="A12" s="63"/>
      <c r="C12" s="26"/>
      <c r="D12" s="26"/>
      <c r="E12" s="26"/>
      <c r="F12" s="26"/>
      <c r="G12" s="26"/>
      <c r="H12" s="9"/>
    </row>
    <row r="13" spans="1:9" ht="12.75">
      <c r="A13" s="63">
        <v>11</v>
      </c>
      <c r="B13" s="25" t="s">
        <v>330</v>
      </c>
      <c r="C13" s="26">
        <v>337.42199999999985</v>
      </c>
      <c r="D13" s="26">
        <v>2833.5039999999995</v>
      </c>
      <c r="E13" s="26">
        <v>725.6129999999996</v>
      </c>
      <c r="F13" s="26">
        <v>459.48899999999975</v>
      </c>
      <c r="G13" s="26">
        <v>30.079000000000004</v>
      </c>
      <c r="I13" s="84"/>
    </row>
    <row r="14" spans="1:7" ht="12.75">
      <c r="A14" s="63">
        <v>12</v>
      </c>
      <c r="B14" s="25" t="s">
        <v>331</v>
      </c>
      <c r="C14" s="26">
        <v>22.270999999999994</v>
      </c>
      <c r="D14" s="26">
        <v>96.44</v>
      </c>
      <c r="E14" s="26">
        <v>53.28900000000003</v>
      </c>
      <c r="F14" s="26">
        <v>21.648</v>
      </c>
      <c r="G14" s="26">
        <v>1.575999999999999</v>
      </c>
    </row>
    <row r="15" spans="1:7" ht="12.75">
      <c r="A15" s="63">
        <v>13</v>
      </c>
      <c r="B15" s="25" t="s">
        <v>332</v>
      </c>
      <c r="C15" s="26">
        <v>31.58000000000001</v>
      </c>
      <c r="D15" s="26">
        <v>519.0810000000001</v>
      </c>
      <c r="E15" s="26">
        <v>66.18200000000002</v>
      </c>
      <c r="F15" s="26">
        <v>28.329</v>
      </c>
      <c r="G15" s="26">
        <v>1.513999999999999</v>
      </c>
    </row>
    <row r="16" spans="1:7" ht="12.75">
      <c r="A16" s="63">
        <v>14</v>
      </c>
      <c r="B16" s="25" t="s">
        <v>333</v>
      </c>
      <c r="C16" s="26">
        <v>70.40800000000006</v>
      </c>
      <c r="D16" s="26">
        <v>455.57599999999996</v>
      </c>
      <c r="E16" s="26">
        <v>163.08599999999996</v>
      </c>
      <c r="F16" s="26">
        <v>77.65699999999998</v>
      </c>
      <c r="G16" s="26">
        <v>4.5929999999999955</v>
      </c>
    </row>
    <row r="17" spans="1:7" ht="12.75">
      <c r="A17" s="63"/>
      <c r="B17" s="43"/>
      <c r="C17" s="53"/>
      <c r="D17" s="53"/>
      <c r="E17" s="53"/>
      <c r="F17" s="53"/>
      <c r="G17" s="53"/>
    </row>
    <row r="18" spans="1:7" ht="12.75">
      <c r="A18" s="27">
        <v>2</v>
      </c>
      <c r="B18" s="31" t="s">
        <v>334</v>
      </c>
      <c r="C18" s="26">
        <v>378.06399999999996</v>
      </c>
      <c r="D18" s="26">
        <v>4875.132999999998</v>
      </c>
      <c r="E18" s="26">
        <v>1670.339</v>
      </c>
      <c r="F18" s="26">
        <v>630.5570000000002</v>
      </c>
      <c r="G18" s="26">
        <v>20.852999999999994</v>
      </c>
    </row>
    <row r="19" spans="1:11" ht="12.75">
      <c r="A19" s="63"/>
      <c r="C19" s="26"/>
      <c r="D19" s="26"/>
      <c r="E19" s="26"/>
      <c r="F19" s="26"/>
      <c r="G19" s="26"/>
      <c r="K19" s="31"/>
    </row>
    <row r="20" spans="1:7" ht="12.75">
      <c r="A20" s="63">
        <v>21</v>
      </c>
      <c r="B20" s="25" t="s">
        <v>335</v>
      </c>
      <c r="C20" s="26">
        <v>275.8749999999999</v>
      </c>
      <c r="D20" s="26">
        <v>4158.9749999999985</v>
      </c>
      <c r="E20" s="26">
        <v>1498.272</v>
      </c>
      <c r="F20" s="26">
        <v>470.5210000000002</v>
      </c>
      <c r="G20" s="26">
        <v>10.029999999999996</v>
      </c>
    </row>
    <row r="21" spans="1:7" ht="12.75">
      <c r="A21" s="63">
        <v>22</v>
      </c>
      <c r="B21" s="25" t="s">
        <v>336</v>
      </c>
      <c r="C21" s="26">
        <v>81.56600000000007</v>
      </c>
      <c r="D21" s="26">
        <v>648.637</v>
      </c>
      <c r="E21" s="26">
        <v>144.80600000000007</v>
      </c>
      <c r="F21" s="26">
        <v>131.8760000000001</v>
      </c>
      <c r="G21" s="26">
        <v>8.768</v>
      </c>
    </row>
    <row r="22" spans="1:7" ht="12.75">
      <c r="A22" s="63">
        <v>23</v>
      </c>
      <c r="B22" s="25" t="s">
        <v>337</v>
      </c>
      <c r="C22" s="26">
        <v>20.623</v>
      </c>
      <c r="D22" s="26">
        <v>67.521</v>
      </c>
      <c r="E22" s="26">
        <v>27.260999999999996</v>
      </c>
      <c r="F22" s="26">
        <v>28.160000000000004</v>
      </c>
      <c r="G22" s="26">
        <v>2.054999999999999</v>
      </c>
    </row>
    <row r="23" spans="1:7" ht="12.75">
      <c r="A23" s="63"/>
      <c r="B23" s="43"/>
      <c r="C23" s="53"/>
      <c r="D23" s="53"/>
      <c r="E23" s="53"/>
      <c r="F23" s="53"/>
      <c r="G23" s="53"/>
    </row>
    <row r="24" spans="1:7" ht="12.75">
      <c r="A24" s="27">
        <v>3</v>
      </c>
      <c r="B24" s="31" t="s">
        <v>338</v>
      </c>
      <c r="C24" s="26">
        <v>0.5780000000000001</v>
      </c>
      <c r="D24" s="26">
        <v>1.705</v>
      </c>
      <c r="E24" s="26">
        <v>1.2890000000000001</v>
      </c>
      <c r="F24" s="26">
        <v>0.7620000000000001</v>
      </c>
      <c r="G24" s="26">
        <v>0.10200000000000001</v>
      </c>
    </row>
    <row r="25" spans="1:7" ht="12.75">
      <c r="A25" s="63"/>
      <c r="C25" s="26"/>
      <c r="D25" s="26"/>
      <c r="E25" s="26"/>
      <c r="F25" s="26"/>
      <c r="G25" s="26"/>
    </row>
    <row r="26" spans="1:7" ht="12.75">
      <c r="A26" s="63">
        <v>31</v>
      </c>
      <c r="B26" s="25" t="s">
        <v>341</v>
      </c>
      <c r="C26" s="26">
        <v>0.5780000000000001</v>
      </c>
      <c r="D26" s="26">
        <v>1.705</v>
      </c>
      <c r="E26" s="26">
        <v>1.2890000000000001</v>
      </c>
      <c r="F26" s="26">
        <v>0.7620000000000001</v>
      </c>
      <c r="G26" s="26">
        <v>0.10200000000000001</v>
      </c>
    </row>
    <row r="27" spans="1:7" ht="12.75">
      <c r="A27" s="63"/>
      <c r="C27" s="26"/>
      <c r="D27" s="26"/>
      <c r="E27" s="26"/>
      <c r="F27" s="26"/>
      <c r="G27" s="26"/>
    </row>
    <row r="28" spans="1:7" ht="12.75">
      <c r="A28" s="27">
        <v>4</v>
      </c>
      <c r="B28" s="31" t="s">
        <v>449</v>
      </c>
      <c r="C28" s="26">
        <v>1.932</v>
      </c>
      <c r="D28" s="26">
        <v>9.119</v>
      </c>
      <c r="E28" s="26">
        <v>7.498</v>
      </c>
      <c r="F28" s="26">
        <v>2.0980000000000003</v>
      </c>
      <c r="G28" s="26">
        <v>0.278</v>
      </c>
    </row>
    <row r="30" spans="3:7" ht="12.75">
      <c r="C30" s="26"/>
      <c r="D30" s="26"/>
      <c r="E30" s="26"/>
      <c r="F30" s="26"/>
      <c r="G30" s="26"/>
    </row>
    <row r="31" spans="3:7" ht="12.75">
      <c r="C31" s="85"/>
      <c r="D31" s="85"/>
      <c r="E31" s="85"/>
      <c r="F31" s="85"/>
      <c r="G31" s="85"/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2.57421875" style="25" customWidth="1"/>
    <col min="2" max="2" width="10.8515625" style="26" customWidth="1"/>
    <col min="3" max="3" width="11.57421875" style="26" bestFit="1" customWidth="1"/>
    <col min="4" max="4" width="11.7109375" style="26" bestFit="1" customWidth="1"/>
    <col min="5" max="5" width="11.140625" style="26" bestFit="1" customWidth="1"/>
    <col min="6" max="6" width="9.57421875" style="26" bestFit="1" customWidth="1"/>
    <col min="7" max="7" width="9.7109375" style="26" bestFit="1" customWidth="1"/>
    <col min="8" max="8" width="11.140625" style="26" customWidth="1"/>
    <col min="9" max="9" width="11.57421875" style="39" bestFit="1" customWidth="1"/>
    <col min="10" max="10" width="10.57421875" style="8" bestFit="1" customWidth="1"/>
    <col min="11" max="11" width="11.7109375" style="8" customWidth="1"/>
    <col min="12" max="12" width="9.57421875" style="8" bestFit="1" customWidth="1"/>
    <col min="13" max="13" width="10.57421875" style="8" bestFit="1" customWidth="1"/>
    <col min="14" max="14" width="10.140625" style="8" bestFit="1" customWidth="1"/>
    <col min="15" max="16384" width="9.140625" style="8" customWidth="1"/>
  </cols>
  <sheetData>
    <row r="1" spans="1:8" ht="12.75">
      <c r="A1" s="119" t="s">
        <v>441</v>
      </c>
      <c r="B1" s="119"/>
      <c r="C1" s="119"/>
      <c r="D1" s="119"/>
      <c r="E1" s="119"/>
      <c r="F1" s="119"/>
      <c r="G1" s="119"/>
      <c r="H1" s="119"/>
    </row>
    <row r="2" spans="1:13" ht="12.75">
      <c r="A2" s="27"/>
      <c r="B2" s="27"/>
      <c r="C2" s="27"/>
      <c r="D2" s="27"/>
      <c r="E2" s="27"/>
      <c r="F2" s="27"/>
      <c r="G2" s="27"/>
      <c r="H2" s="27"/>
      <c r="M2" s="25"/>
    </row>
    <row r="3" spans="2:13" ht="12.75">
      <c r="B3" s="8"/>
      <c r="C3" s="8"/>
      <c r="D3" s="40"/>
      <c r="H3" s="37" t="s">
        <v>391</v>
      </c>
      <c r="M3" s="25"/>
    </row>
    <row r="4" spans="2:4" ht="13.5" thickBot="1">
      <c r="B4" s="8"/>
      <c r="C4" s="8"/>
      <c r="D4" s="8"/>
    </row>
    <row r="5" spans="1:11" ht="51.75" thickBot="1">
      <c r="A5" s="29" t="s">
        <v>37</v>
      </c>
      <c r="B5" s="34" t="s">
        <v>354</v>
      </c>
      <c r="C5" s="34" t="s">
        <v>361</v>
      </c>
      <c r="D5" s="34" t="s">
        <v>392</v>
      </c>
      <c r="E5" s="34" t="s">
        <v>393</v>
      </c>
      <c r="F5" s="34" t="s">
        <v>394</v>
      </c>
      <c r="G5" s="34" t="s">
        <v>357</v>
      </c>
      <c r="H5" s="64" t="s">
        <v>449</v>
      </c>
      <c r="I5" s="43"/>
      <c r="J5" s="43"/>
      <c r="K5" s="66"/>
    </row>
    <row r="7" spans="1:14" ht="12.75">
      <c r="A7" s="43"/>
      <c r="B7" s="53"/>
      <c r="C7" s="53"/>
      <c r="D7" s="53"/>
      <c r="E7" s="53"/>
      <c r="F7" s="53"/>
      <c r="G7" s="53"/>
      <c r="H7" s="53"/>
      <c r="I7" s="53"/>
      <c r="J7" s="53"/>
      <c r="N7" s="9"/>
    </row>
    <row r="8" spans="1:13" s="31" customFormat="1" ht="12.75">
      <c r="A8" s="24" t="s">
        <v>43</v>
      </c>
      <c r="B8" s="24">
        <v>1820069.0840000012</v>
      </c>
      <c r="C8" s="24">
        <v>337332.6990000012</v>
      </c>
      <c r="D8" s="24">
        <v>1732977.0230000017</v>
      </c>
      <c r="E8" s="24">
        <v>250240.63800000164</v>
      </c>
      <c r="F8" s="24">
        <v>1976.2109999999996</v>
      </c>
      <c r="G8" s="24">
        <v>84592.631</v>
      </c>
      <c r="H8" s="24">
        <v>523.2189999999999</v>
      </c>
      <c r="I8" s="53"/>
      <c r="J8" s="53"/>
      <c r="K8" s="42"/>
      <c r="M8" s="24"/>
    </row>
    <row r="9" spans="1:11" ht="12.75">
      <c r="A9" s="76"/>
      <c r="B9" s="53"/>
      <c r="C9" s="53"/>
      <c r="D9" s="53"/>
      <c r="E9" s="53"/>
      <c r="F9" s="53"/>
      <c r="G9" s="53"/>
      <c r="H9" s="53"/>
      <c r="I9" s="53"/>
      <c r="J9" s="53"/>
      <c r="K9" s="42"/>
    </row>
    <row r="10" spans="1:15" s="31" customFormat="1" ht="12.75">
      <c r="A10" s="24" t="s">
        <v>44</v>
      </c>
      <c r="B10" s="24">
        <v>81715.38</v>
      </c>
      <c r="C10" s="24">
        <v>81715.38</v>
      </c>
      <c r="D10" s="24">
        <v>19356.990999999998</v>
      </c>
      <c r="E10" s="24">
        <v>19356.990999999998</v>
      </c>
      <c r="F10" s="24">
        <v>28.570999999999998</v>
      </c>
      <c r="G10" s="24">
        <v>62052.79</v>
      </c>
      <c r="H10" s="24">
        <v>277.028</v>
      </c>
      <c r="I10" s="53"/>
      <c r="J10" s="53"/>
      <c r="K10" s="42"/>
      <c r="O10" s="24"/>
    </row>
    <row r="11" spans="9:15" ht="12.75">
      <c r="I11" s="53"/>
      <c r="J11" s="53"/>
      <c r="K11" s="42"/>
      <c r="O11" s="24"/>
    </row>
    <row r="12" spans="1:15" ht="12.75">
      <c r="A12" s="26" t="s">
        <v>45</v>
      </c>
      <c r="B12" s="26">
        <v>12.748000000000001</v>
      </c>
      <c r="C12" s="26">
        <v>12.748000000000001</v>
      </c>
      <c r="D12" s="26">
        <v>12.748000000000001</v>
      </c>
      <c r="E12" s="26">
        <v>12.748000000000001</v>
      </c>
      <c r="I12" s="53"/>
      <c r="J12" s="53"/>
      <c r="K12" s="42"/>
      <c r="O12" s="24"/>
    </row>
    <row r="13" spans="1:15" ht="12.75">
      <c r="A13" s="26" t="s">
        <v>46</v>
      </c>
      <c r="B13" s="26">
        <v>8.846</v>
      </c>
      <c r="C13" s="26">
        <v>8.846</v>
      </c>
      <c r="D13" s="26">
        <v>8.846</v>
      </c>
      <c r="E13" s="26">
        <v>8.846</v>
      </c>
      <c r="I13" s="53"/>
      <c r="J13" s="53"/>
      <c r="K13" s="42"/>
      <c r="O13" s="24"/>
    </row>
    <row r="14" spans="1:15" ht="12.75">
      <c r="A14" s="26" t="s">
        <v>47</v>
      </c>
      <c r="B14" s="74">
        <v>8012.672000000001</v>
      </c>
      <c r="C14" s="74">
        <v>8012.672000000001</v>
      </c>
      <c r="D14" s="74">
        <v>8012.672000000001</v>
      </c>
      <c r="E14" s="74">
        <v>8012.672000000001</v>
      </c>
      <c r="I14" s="53"/>
      <c r="J14" s="53"/>
      <c r="K14" s="42"/>
      <c r="O14" s="24"/>
    </row>
    <row r="15" spans="1:15" ht="12.75">
      <c r="A15" s="26" t="s">
        <v>48</v>
      </c>
      <c r="B15" s="74">
        <v>7981.683000000002</v>
      </c>
      <c r="C15" s="74">
        <v>7981.683000000002</v>
      </c>
      <c r="D15" s="74">
        <v>7981.683000000002</v>
      </c>
      <c r="E15" s="74">
        <v>7981.683000000002</v>
      </c>
      <c r="I15" s="53"/>
      <c r="J15" s="53"/>
      <c r="K15" s="42"/>
      <c r="O15" s="24"/>
    </row>
    <row r="16" spans="1:15" ht="12.75">
      <c r="A16" s="26" t="s">
        <v>49</v>
      </c>
      <c r="B16" s="26">
        <v>1010.9259999999999</v>
      </c>
      <c r="C16" s="26">
        <v>1010.9259999999999</v>
      </c>
      <c r="D16" s="74">
        <v>691.02</v>
      </c>
      <c r="E16" s="74">
        <v>691.02</v>
      </c>
      <c r="F16" s="74"/>
      <c r="G16" s="74">
        <v>319.906</v>
      </c>
      <c r="H16" s="74"/>
      <c r="I16" s="53"/>
      <c r="J16" s="53"/>
      <c r="K16" s="42"/>
      <c r="O16" s="24"/>
    </row>
    <row r="17" spans="1:15" ht="12.75">
      <c r="A17" s="26" t="s">
        <v>50</v>
      </c>
      <c r="B17" s="26">
        <v>250.17299999999997</v>
      </c>
      <c r="C17" s="26">
        <v>250.17299999999997</v>
      </c>
      <c r="D17" s="74">
        <v>187.84099999999998</v>
      </c>
      <c r="E17" s="74">
        <v>187.84099999999998</v>
      </c>
      <c r="G17" s="74">
        <v>61.649</v>
      </c>
      <c r="H17" s="74">
        <v>0.683</v>
      </c>
      <c r="I17" s="53"/>
      <c r="J17" s="53"/>
      <c r="K17" s="42"/>
      <c r="O17" s="24"/>
    </row>
    <row r="18" spans="1:15" ht="12.75">
      <c r="A18" s="26" t="s">
        <v>51</v>
      </c>
      <c r="B18" s="74">
        <v>615.916</v>
      </c>
      <c r="C18" s="74">
        <v>615.916</v>
      </c>
      <c r="D18" s="74">
        <v>615.916</v>
      </c>
      <c r="E18" s="74">
        <v>615.916</v>
      </c>
      <c r="I18" s="53"/>
      <c r="J18" s="53"/>
      <c r="K18" s="42"/>
      <c r="O18" s="24"/>
    </row>
    <row r="19" spans="1:15" ht="12.75">
      <c r="A19" s="26" t="s">
        <v>52</v>
      </c>
      <c r="B19" s="26">
        <v>1648.4279999999999</v>
      </c>
      <c r="C19" s="26">
        <v>1648.4279999999999</v>
      </c>
      <c r="D19" s="26">
        <v>1601.13</v>
      </c>
      <c r="E19" s="26">
        <v>1601.13</v>
      </c>
      <c r="F19" s="26">
        <v>24.476</v>
      </c>
      <c r="G19" s="26">
        <v>21.534</v>
      </c>
      <c r="H19" s="26">
        <v>1.288</v>
      </c>
      <c r="I19" s="53"/>
      <c r="J19" s="53"/>
      <c r="K19" s="42"/>
      <c r="O19" s="24"/>
    </row>
    <row r="20" spans="1:15" ht="12.75">
      <c r="A20" s="26" t="s">
        <v>53</v>
      </c>
      <c r="B20" s="26">
        <v>13.082999999999998</v>
      </c>
      <c r="C20" s="26">
        <v>13.082999999999998</v>
      </c>
      <c r="D20" s="74">
        <v>12.98</v>
      </c>
      <c r="E20" s="74">
        <v>12.98</v>
      </c>
      <c r="H20" s="74">
        <v>0.103</v>
      </c>
      <c r="I20" s="53"/>
      <c r="J20" s="53"/>
      <c r="K20" s="42"/>
      <c r="O20" s="24"/>
    </row>
    <row r="21" spans="1:15" ht="12.75">
      <c r="A21" s="26" t="s">
        <v>54</v>
      </c>
      <c r="B21" s="26">
        <v>1038.139</v>
      </c>
      <c r="C21" s="26">
        <v>1038.139</v>
      </c>
      <c r="D21" s="74">
        <v>1038.139</v>
      </c>
      <c r="E21" s="74">
        <v>1038.139</v>
      </c>
      <c r="H21" s="74"/>
      <c r="I21" s="53"/>
      <c r="J21" s="53"/>
      <c r="K21" s="42"/>
      <c r="O21" s="24"/>
    </row>
    <row r="22" spans="1:15" ht="12.75">
      <c r="A22" s="26" t="s">
        <v>55</v>
      </c>
      <c r="I22" s="53"/>
      <c r="J22" s="53"/>
      <c r="K22" s="42"/>
      <c r="O22" s="24"/>
    </row>
    <row r="23" spans="1:15" ht="12.75">
      <c r="A23" s="26" t="s">
        <v>56</v>
      </c>
      <c r="B23" s="26">
        <v>204.577</v>
      </c>
      <c r="C23" s="26">
        <v>204.577</v>
      </c>
      <c r="D23" s="74">
        <v>193.661</v>
      </c>
      <c r="E23" s="74">
        <v>193.661</v>
      </c>
      <c r="H23" s="74">
        <v>10.916</v>
      </c>
      <c r="I23" s="53"/>
      <c r="J23" s="53"/>
      <c r="K23" s="42"/>
      <c r="O23" s="24"/>
    </row>
    <row r="24" spans="1:15" ht="12.75">
      <c r="A24" s="26" t="s">
        <v>57</v>
      </c>
      <c r="B24" s="26">
        <v>199.683</v>
      </c>
      <c r="C24" s="26">
        <v>199.683</v>
      </c>
      <c r="D24" s="74">
        <v>199.683</v>
      </c>
      <c r="E24" s="74">
        <v>199.683</v>
      </c>
      <c r="H24" s="74"/>
      <c r="I24" s="53"/>
      <c r="J24" s="53"/>
      <c r="K24" s="42"/>
      <c r="O24" s="24"/>
    </row>
    <row r="25" spans="1:15" ht="12.75">
      <c r="A25" s="26" t="s">
        <v>58</v>
      </c>
      <c r="B25" s="26">
        <v>285.81</v>
      </c>
      <c r="C25" s="26">
        <v>285.81</v>
      </c>
      <c r="F25" s="74">
        <v>0.416</v>
      </c>
      <c r="G25" s="74">
        <v>285.394</v>
      </c>
      <c r="I25" s="53"/>
      <c r="J25" s="53"/>
      <c r="K25" s="42"/>
      <c r="O25" s="24"/>
    </row>
    <row r="26" spans="1:15" ht="12.75">
      <c r="A26" s="26" t="s">
        <v>59</v>
      </c>
      <c r="B26" s="26">
        <v>2323.9300000000003</v>
      </c>
      <c r="C26" s="26">
        <v>2323.9300000000003</v>
      </c>
      <c r="D26" s="74">
        <v>110.79699999999998</v>
      </c>
      <c r="E26" s="74">
        <v>110.79699999999998</v>
      </c>
      <c r="G26" s="74">
        <v>2074.717</v>
      </c>
      <c r="H26" s="74">
        <v>138.416</v>
      </c>
      <c r="I26" s="53"/>
      <c r="J26" s="53"/>
      <c r="K26" s="42"/>
      <c r="L26" s="25"/>
      <c r="O26" s="24"/>
    </row>
    <row r="27" spans="1:15" ht="12.75">
      <c r="A27" s="26" t="s">
        <v>60</v>
      </c>
      <c r="B27" s="26">
        <v>500.338</v>
      </c>
      <c r="C27" s="26">
        <v>500.338</v>
      </c>
      <c r="D27" s="74">
        <v>500.338</v>
      </c>
      <c r="E27" s="74">
        <v>500.338</v>
      </c>
      <c r="H27" s="74"/>
      <c r="I27" s="53"/>
      <c r="J27" s="53"/>
      <c r="K27" s="42"/>
      <c r="O27" s="24"/>
    </row>
    <row r="28" spans="1:15" ht="12.75">
      <c r="A28" s="26" t="s">
        <v>61</v>
      </c>
      <c r="B28" s="26">
        <v>24.163</v>
      </c>
      <c r="C28" s="26">
        <v>24.163</v>
      </c>
      <c r="D28" s="74">
        <v>22.477</v>
      </c>
      <c r="E28" s="74">
        <v>22.477</v>
      </c>
      <c r="H28" s="74">
        <v>1.686</v>
      </c>
      <c r="I28" s="53"/>
      <c r="J28" s="53"/>
      <c r="K28" s="42"/>
      <c r="O28" s="24"/>
    </row>
    <row r="29" spans="1:15" ht="12.75">
      <c r="A29" s="26" t="s">
        <v>62</v>
      </c>
      <c r="B29" s="26">
        <v>525.178</v>
      </c>
      <c r="C29" s="26">
        <v>525.178</v>
      </c>
      <c r="D29" s="74">
        <v>15.062999999999999</v>
      </c>
      <c r="E29" s="74">
        <v>15.062999999999999</v>
      </c>
      <c r="G29" s="74">
        <v>510.115</v>
      </c>
      <c r="H29" s="74"/>
      <c r="I29" s="53"/>
      <c r="J29" s="53"/>
      <c r="K29" s="42"/>
      <c r="O29" s="24"/>
    </row>
    <row r="30" spans="1:15" ht="12.75">
      <c r="A30" s="26" t="s">
        <v>63</v>
      </c>
      <c r="B30" s="74">
        <v>163.036</v>
      </c>
      <c r="C30" s="74">
        <v>163.036</v>
      </c>
      <c r="D30" s="74">
        <v>163.036</v>
      </c>
      <c r="E30" s="74">
        <v>163.036</v>
      </c>
      <c r="I30" s="53"/>
      <c r="J30" s="53"/>
      <c r="K30" s="42"/>
      <c r="O30" s="24"/>
    </row>
    <row r="31" spans="1:15" ht="12.75">
      <c r="A31" s="26" t="s">
        <v>64</v>
      </c>
      <c r="B31" s="74">
        <v>1208.738</v>
      </c>
      <c r="C31" s="74">
        <v>1208.738</v>
      </c>
      <c r="D31" s="74">
        <v>1208.738</v>
      </c>
      <c r="E31" s="74">
        <v>1208.738</v>
      </c>
      <c r="I31" s="53"/>
      <c r="J31" s="53"/>
      <c r="K31" s="42"/>
      <c r="O31" s="24"/>
    </row>
    <row r="32" spans="1:15" ht="12.75">
      <c r="A32" s="26" t="s">
        <v>65</v>
      </c>
      <c r="B32" s="26">
        <v>136.969</v>
      </c>
      <c r="C32" s="26">
        <v>136.969</v>
      </c>
      <c r="D32" s="74">
        <v>135.66899999999998</v>
      </c>
      <c r="E32" s="74">
        <v>135.66899999999998</v>
      </c>
      <c r="H32" s="74">
        <v>1.3</v>
      </c>
      <c r="I32" s="53"/>
      <c r="J32" s="53"/>
      <c r="K32" s="42"/>
      <c r="O32" s="24"/>
    </row>
    <row r="33" spans="1:15" ht="12.75">
      <c r="A33" s="26" t="s">
        <v>401</v>
      </c>
      <c r="I33" s="53"/>
      <c r="J33" s="53"/>
      <c r="K33" s="42"/>
      <c r="O33" s="24"/>
    </row>
    <row r="34" spans="1:15" ht="12.75">
      <c r="A34" s="26" t="s">
        <v>66</v>
      </c>
      <c r="B34" s="74">
        <v>901.429</v>
      </c>
      <c r="C34" s="74">
        <v>901.429</v>
      </c>
      <c r="D34" s="74">
        <v>901.429</v>
      </c>
      <c r="E34" s="74">
        <v>901.429</v>
      </c>
      <c r="I34" s="53"/>
      <c r="J34" s="53"/>
      <c r="K34" s="42"/>
      <c r="O34" s="24"/>
    </row>
    <row r="35" spans="1:15" ht="12.75">
      <c r="A35" s="26" t="s">
        <v>67</v>
      </c>
      <c r="B35" s="26">
        <v>57488.25500000001</v>
      </c>
      <c r="C35" s="26">
        <v>57488.25500000001</v>
      </c>
      <c r="D35" s="74">
        <v>2108.915</v>
      </c>
      <c r="E35" s="74">
        <v>2108.915</v>
      </c>
      <c r="F35" s="26">
        <v>3.679</v>
      </c>
      <c r="G35" s="74">
        <v>55253.727000000006</v>
      </c>
      <c r="H35" s="74">
        <v>121.934</v>
      </c>
      <c r="I35" s="53"/>
      <c r="J35" s="53"/>
      <c r="K35" s="42"/>
      <c r="O35" s="24"/>
    </row>
    <row r="36" spans="1:15" ht="12.75">
      <c r="A36" s="26" t="s">
        <v>68</v>
      </c>
      <c r="B36" s="74">
        <v>1625.0190000000002</v>
      </c>
      <c r="C36" s="74">
        <v>1625.0190000000002</v>
      </c>
      <c r="D36" s="74">
        <v>1624.3170000000002</v>
      </c>
      <c r="E36" s="74">
        <v>1624.3170000000002</v>
      </c>
      <c r="H36" s="26">
        <v>0.702</v>
      </c>
      <c r="I36" s="53"/>
      <c r="J36" s="53"/>
      <c r="K36" s="42"/>
      <c r="O36" s="24"/>
    </row>
    <row r="37" spans="1:15" ht="12.75">
      <c r="A37" s="26" t="s">
        <v>69</v>
      </c>
      <c r="B37" s="74">
        <v>3526.17</v>
      </c>
      <c r="C37" s="74">
        <v>3526.17</v>
      </c>
      <c r="D37" s="26">
        <v>0.422</v>
      </c>
      <c r="E37" s="26">
        <v>0.422</v>
      </c>
      <c r="G37" s="74">
        <v>3525.748</v>
      </c>
      <c r="I37" s="53"/>
      <c r="J37" s="53"/>
      <c r="K37" s="42"/>
      <c r="L37" s="25"/>
      <c r="O37" s="24"/>
    </row>
    <row r="38" spans="1:15" ht="12.75">
      <c r="A38" s="76"/>
      <c r="B38" s="53"/>
      <c r="C38" s="53"/>
      <c r="D38" s="53"/>
      <c r="E38" s="53"/>
      <c r="F38" s="53"/>
      <c r="G38" s="53"/>
      <c r="H38" s="53"/>
      <c r="I38" s="53"/>
      <c r="J38" s="53"/>
      <c r="K38" s="42"/>
      <c r="O38" s="24"/>
    </row>
    <row r="39" spans="1:13" s="31" customFormat="1" ht="12.75">
      <c r="A39" s="24" t="s">
        <v>70</v>
      </c>
      <c r="B39" s="24">
        <v>2343.594</v>
      </c>
      <c r="C39" s="24">
        <v>2343.594</v>
      </c>
      <c r="D39" s="24">
        <v>2044.634</v>
      </c>
      <c r="E39" s="24">
        <v>2044.634</v>
      </c>
      <c r="F39" s="24"/>
      <c r="G39" s="24">
        <v>293.855</v>
      </c>
      <c r="H39" s="24">
        <v>5.105</v>
      </c>
      <c r="I39" s="53"/>
      <c r="J39" s="53"/>
      <c r="K39" s="42"/>
      <c r="M39" s="24"/>
    </row>
    <row r="40" spans="1:13" ht="12.75">
      <c r="A40" s="24"/>
      <c r="I40" s="53"/>
      <c r="J40" s="53"/>
      <c r="K40" s="42"/>
      <c r="M40" s="24"/>
    </row>
    <row r="41" spans="1:13" ht="12.75">
      <c r="A41" s="25" t="s">
        <v>71</v>
      </c>
      <c r="B41" s="26">
        <v>9.035</v>
      </c>
      <c r="C41" s="26">
        <v>9.035</v>
      </c>
      <c r="D41" s="74">
        <v>1.01</v>
      </c>
      <c r="E41" s="74">
        <v>1.01</v>
      </c>
      <c r="G41" s="74">
        <v>3.598</v>
      </c>
      <c r="H41" s="74">
        <v>4.4270000000000005</v>
      </c>
      <c r="I41" s="53"/>
      <c r="J41" s="53"/>
      <c r="K41" s="42"/>
      <c r="M41" s="24"/>
    </row>
    <row r="42" spans="1:13" ht="12.75">
      <c r="A42" s="26" t="s">
        <v>402</v>
      </c>
      <c r="B42" s="26">
        <v>2259.683</v>
      </c>
      <c r="C42" s="26">
        <v>2259.683</v>
      </c>
      <c r="D42" s="74">
        <v>2028.4080000000001</v>
      </c>
      <c r="E42" s="74">
        <v>2028.4080000000001</v>
      </c>
      <c r="G42" s="74">
        <v>231.275</v>
      </c>
      <c r="I42" s="53"/>
      <c r="J42" s="53"/>
      <c r="K42" s="42"/>
      <c r="M42" s="24"/>
    </row>
    <row r="43" spans="1:13" ht="12.75">
      <c r="A43" s="26" t="s">
        <v>403</v>
      </c>
      <c r="B43" s="26">
        <v>191.944</v>
      </c>
      <c r="C43" s="26">
        <v>191.944</v>
      </c>
      <c r="D43" s="74">
        <v>0.058</v>
      </c>
      <c r="E43" s="74">
        <v>0.058</v>
      </c>
      <c r="G43" s="74">
        <v>191.886</v>
      </c>
      <c r="I43" s="53"/>
      <c r="J43" s="53"/>
      <c r="K43" s="42"/>
      <c r="M43" s="24"/>
    </row>
    <row r="44" spans="1:13" ht="12.75">
      <c r="A44" s="26" t="s">
        <v>72</v>
      </c>
      <c r="B44" s="26">
        <v>40.042</v>
      </c>
      <c r="C44" s="26">
        <v>40.042</v>
      </c>
      <c r="D44" s="74">
        <v>3.207</v>
      </c>
      <c r="E44" s="74">
        <v>3.207</v>
      </c>
      <c r="G44" s="74">
        <v>36.835</v>
      </c>
      <c r="I44" s="53"/>
      <c r="J44" s="53"/>
      <c r="K44" s="42"/>
      <c r="M44" s="24"/>
    </row>
    <row r="45" spans="1:13" ht="12.75">
      <c r="A45" s="26" t="s">
        <v>73</v>
      </c>
      <c r="B45" s="26">
        <v>34.834</v>
      </c>
      <c r="C45" s="26">
        <v>34.834</v>
      </c>
      <c r="D45" s="74">
        <v>12.009</v>
      </c>
      <c r="E45" s="74">
        <v>12.009</v>
      </c>
      <c r="G45" s="74">
        <v>22.147000000000002</v>
      </c>
      <c r="H45" s="26">
        <v>0.678</v>
      </c>
      <c r="I45" s="53"/>
      <c r="J45" s="53"/>
      <c r="K45" s="42"/>
      <c r="M45" s="24"/>
    </row>
    <row r="46" spans="1:11" ht="12.75">
      <c r="A46" s="76"/>
      <c r="B46" s="53"/>
      <c r="C46" s="53"/>
      <c r="D46" s="53"/>
      <c r="E46" s="53"/>
      <c r="F46" s="53"/>
      <c r="G46" s="53"/>
      <c r="H46" s="53"/>
      <c r="I46" s="53"/>
      <c r="J46" s="53"/>
      <c r="K46" s="42"/>
    </row>
    <row r="47" spans="1:14" s="31" customFormat="1" ht="12.75">
      <c r="A47" s="24" t="s">
        <v>74</v>
      </c>
      <c r="B47" s="24">
        <v>1663787.3180000002</v>
      </c>
      <c r="C47" s="24">
        <v>181050.9330000004</v>
      </c>
      <c r="D47" s="24">
        <v>1649826.2810000007</v>
      </c>
      <c r="E47" s="24">
        <v>167089.8960000004</v>
      </c>
      <c r="F47" s="24"/>
      <c r="G47" s="24">
        <v>13957.979</v>
      </c>
      <c r="H47" s="73">
        <v>3.058</v>
      </c>
      <c r="I47" s="53"/>
      <c r="J47" s="53"/>
      <c r="K47" s="42"/>
      <c r="L47" s="24"/>
      <c r="N47" s="24"/>
    </row>
    <row r="48" spans="1:14" ht="12.75">
      <c r="A48" s="24"/>
      <c r="I48" s="53"/>
      <c r="J48" s="53"/>
      <c r="K48" s="42"/>
      <c r="N48" s="24"/>
    </row>
    <row r="49" spans="1:14" ht="12.75">
      <c r="A49" s="26" t="s">
        <v>75</v>
      </c>
      <c r="B49" s="74">
        <v>2.076</v>
      </c>
      <c r="C49" s="74">
        <v>2.076</v>
      </c>
      <c r="D49" s="74">
        <v>2.076</v>
      </c>
      <c r="E49" s="74">
        <v>2.076</v>
      </c>
      <c r="I49" s="53"/>
      <c r="J49" s="53"/>
      <c r="K49" s="42"/>
      <c r="N49" s="24"/>
    </row>
    <row r="50" spans="1:14" ht="12.75">
      <c r="A50" s="25" t="s">
        <v>76</v>
      </c>
      <c r="B50" s="26">
        <v>187.91299999999998</v>
      </c>
      <c r="C50" s="26">
        <v>187.91299999999998</v>
      </c>
      <c r="D50" s="74">
        <v>15.1</v>
      </c>
      <c r="E50" s="74">
        <v>15.1</v>
      </c>
      <c r="G50" s="74">
        <v>169.755</v>
      </c>
      <c r="H50" s="74">
        <v>3.058</v>
      </c>
      <c r="I50" s="53"/>
      <c r="J50" s="53"/>
      <c r="K50" s="42"/>
      <c r="N50" s="24"/>
    </row>
    <row r="51" spans="1:14" ht="12.75">
      <c r="A51" s="26" t="s">
        <v>77</v>
      </c>
      <c r="B51" s="74">
        <v>21.078</v>
      </c>
      <c r="C51" s="74">
        <v>21.078</v>
      </c>
      <c r="D51" s="74">
        <v>21.078</v>
      </c>
      <c r="E51" s="74">
        <v>21.078</v>
      </c>
      <c r="I51" s="53"/>
      <c r="J51" s="53"/>
      <c r="K51" s="42"/>
      <c r="N51" s="24"/>
    </row>
    <row r="52" spans="1:14" ht="12.75">
      <c r="A52" s="26" t="s">
        <v>78</v>
      </c>
      <c r="B52" s="74">
        <v>8956.197</v>
      </c>
      <c r="C52" s="74">
        <v>8956.197</v>
      </c>
      <c r="D52" s="74">
        <v>8956.197</v>
      </c>
      <c r="E52" s="74">
        <v>8956.197</v>
      </c>
      <c r="I52" s="53"/>
      <c r="J52" s="53"/>
      <c r="K52" s="42"/>
      <c r="L52" s="25"/>
      <c r="N52" s="24"/>
    </row>
    <row r="53" spans="1:14" ht="12.75">
      <c r="A53" s="26" t="s">
        <v>79</v>
      </c>
      <c r="B53" s="74">
        <v>70262.883</v>
      </c>
      <c r="C53" s="74">
        <v>70262.883</v>
      </c>
      <c r="D53" s="74">
        <v>70262.883</v>
      </c>
      <c r="E53" s="74">
        <v>70262.883</v>
      </c>
      <c r="I53" s="53"/>
      <c r="J53" s="53"/>
      <c r="K53" s="42"/>
      <c r="L53" s="25"/>
      <c r="N53" s="24"/>
    </row>
    <row r="54" spans="1:14" ht="12.75">
      <c r="A54" s="26" t="s">
        <v>80</v>
      </c>
      <c r="B54" s="74">
        <v>154.35</v>
      </c>
      <c r="C54" s="74">
        <v>154.35</v>
      </c>
      <c r="D54" s="74">
        <v>154.35</v>
      </c>
      <c r="E54" s="74">
        <v>154.35</v>
      </c>
      <c r="I54" s="53"/>
      <c r="J54" s="53"/>
      <c r="K54" s="42"/>
      <c r="N54" s="24"/>
    </row>
    <row r="55" spans="1:14" ht="12.75">
      <c r="A55" s="26" t="s">
        <v>81</v>
      </c>
      <c r="B55" s="74">
        <v>147.60399999999998</v>
      </c>
      <c r="C55" s="74">
        <v>147.60399999999998</v>
      </c>
      <c r="D55" s="74">
        <v>147.60399999999998</v>
      </c>
      <c r="E55" s="74">
        <v>147.60399999999998</v>
      </c>
      <c r="I55" s="53"/>
      <c r="J55" s="53"/>
      <c r="K55" s="42"/>
      <c r="N55" s="24"/>
    </row>
    <row r="56" spans="1:14" ht="12.75">
      <c r="A56" s="26" t="s">
        <v>82</v>
      </c>
      <c r="B56" s="74">
        <v>2.929</v>
      </c>
      <c r="C56" s="74">
        <v>2.929</v>
      </c>
      <c r="D56" s="74">
        <v>2.929</v>
      </c>
      <c r="E56" s="74">
        <v>2.929</v>
      </c>
      <c r="I56" s="53"/>
      <c r="J56" s="53"/>
      <c r="K56" s="42"/>
      <c r="N56" s="24"/>
    </row>
    <row r="57" spans="1:14" ht="12.75">
      <c r="A57" s="26" t="s">
        <v>83</v>
      </c>
      <c r="B57" s="26">
        <v>9224.266</v>
      </c>
      <c r="C57" s="26">
        <v>9224.266</v>
      </c>
      <c r="D57" s="74">
        <v>1860.352</v>
      </c>
      <c r="E57" s="74">
        <v>1860.352</v>
      </c>
      <c r="G57" s="74">
        <v>7363.914000000001</v>
      </c>
      <c r="H57" s="74"/>
      <c r="I57" s="53"/>
      <c r="J57" s="53"/>
      <c r="K57" s="42"/>
      <c r="N57" s="24"/>
    </row>
    <row r="58" spans="1:14" ht="12.75">
      <c r="A58" s="26" t="s">
        <v>84</v>
      </c>
      <c r="B58" s="74">
        <v>813.64</v>
      </c>
      <c r="C58" s="74">
        <v>813.64</v>
      </c>
      <c r="D58" s="74">
        <v>813.64</v>
      </c>
      <c r="E58" s="74">
        <v>813.64</v>
      </c>
      <c r="I58" s="53"/>
      <c r="J58" s="53"/>
      <c r="K58" s="42"/>
      <c r="N58" s="24"/>
    </row>
    <row r="59" spans="1:14" ht="12.75">
      <c r="A59" s="26" t="s">
        <v>85</v>
      </c>
      <c r="B59" s="74">
        <v>813.64</v>
      </c>
      <c r="C59" s="74">
        <v>813.64</v>
      </c>
      <c r="D59" s="74">
        <v>813.64</v>
      </c>
      <c r="E59" s="74">
        <v>813.64</v>
      </c>
      <c r="I59" s="53"/>
      <c r="J59" s="53"/>
      <c r="K59" s="42"/>
      <c r="N59" s="24"/>
    </row>
    <row r="60" spans="1:14" ht="12.75">
      <c r="A60" s="26" t="s">
        <v>86</v>
      </c>
      <c r="B60" s="26">
        <v>23.758</v>
      </c>
      <c r="C60" s="26">
        <v>23.758</v>
      </c>
      <c r="D60" s="74">
        <v>20.252</v>
      </c>
      <c r="E60" s="74">
        <v>20.252</v>
      </c>
      <c r="G60" s="74">
        <v>3.506</v>
      </c>
      <c r="I60" s="53"/>
      <c r="J60" s="53"/>
      <c r="K60" s="42"/>
      <c r="N60" s="24"/>
    </row>
    <row r="61" spans="1:14" ht="12.75">
      <c r="A61" s="26" t="s">
        <v>87</v>
      </c>
      <c r="B61" s="74">
        <v>0.891</v>
      </c>
      <c r="C61" s="74">
        <v>0.891</v>
      </c>
      <c r="D61" s="74">
        <v>0.891</v>
      </c>
      <c r="E61" s="74">
        <v>0.891</v>
      </c>
      <c r="I61" s="53"/>
      <c r="J61" s="53"/>
      <c r="K61" s="42"/>
      <c r="N61" s="24"/>
    </row>
    <row r="62" spans="1:14" ht="12.75">
      <c r="A62" s="26" t="s">
        <v>88</v>
      </c>
      <c r="B62" s="74">
        <v>259.318</v>
      </c>
      <c r="C62" s="74">
        <v>259.318</v>
      </c>
      <c r="D62" s="74">
        <v>259.318</v>
      </c>
      <c r="E62" s="74">
        <v>259.318</v>
      </c>
      <c r="I62" s="53"/>
      <c r="J62" s="53"/>
      <c r="K62" s="42"/>
      <c r="N62" s="24"/>
    </row>
    <row r="63" spans="1:14" ht="12.75">
      <c r="A63" s="26" t="s">
        <v>404</v>
      </c>
      <c r="B63" s="74">
        <v>209.243</v>
      </c>
      <c r="C63" s="74">
        <v>209.243</v>
      </c>
      <c r="D63" s="74">
        <v>209.243</v>
      </c>
      <c r="E63" s="74">
        <v>209.243</v>
      </c>
      <c r="I63" s="53"/>
      <c r="J63" s="53"/>
      <c r="K63" s="42"/>
      <c r="N63" s="24"/>
    </row>
    <row r="64" spans="1:14" ht="12.75">
      <c r="A64" s="26" t="s">
        <v>89</v>
      </c>
      <c r="B64" s="74">
        <v>47820.158</v>
      </c>
      <c r="C64" s="74">
        <v>47820.158</v>
      </c>
      <c r="D64" s="74">
        <v>47820.158</v>
      </c>
      <c r="E64" s="74">
        <v>47820.158</v>
      </c>
      <c r="I64" s="53"/>
      <c r="J64" s="53"/>
      <c r="K64" s="42"/>
      <c r="N64" s="24"/>
    </row>
    <row r="65" spans="1:14" ht="12.75">
      <c r="A65" s="26" t="s">
        <v>90</v>
      </c>
      <c r="B65" s="74">
        <v>0.874</v>
      </c>
      <c r="C65" s="74">
        <v>0.874</v>
      </c>
      <c r="D65" s="74">
        <v>0.874</v>
      </c>
      <c r="E65" s="74">
        <v>0.874</v>
      </c>
      <c r="I65" s="53"/>
      <c r="J65" s="53"/>
      <c r="K65" s="42"/>
      <c r="N65" s="24"/>
    </row>
    <row r="66" spans="1:14" ht="12.75">
      <c r="A66" s="26" t="s">
        <v>91</v>
      </c>
      <c r="B66" s="26">
        <v>276725.52999999997</v>
      </c>
      <c r="C66" s="26">
        <v>14603.52999999997</v>
      </c>
      <c r="D66" s="26">
        <v>276725.52999999997</v>
      </c>
      <c r="E66" s="26">
        <v>14603.52999999997</v>
      </c>
      <c r="F66" s="74"/>
      <c r="I66" s="53"/>
      <c r="J66" s="53"/>
      <c r="K66" s="42"/>
      <c r="L66" s="25"/>
      <c r="N66" s="24"/>
    </row>
    <row r="67" spans="1:14" ht="12.75">
      <c r="A67" s="26" t="s">
        <v>92</v>
      </c>
      <c r="B67" s="26">
        <v>6767.554</v>
      </c>
      <c r="C67" s="26">
        <v>6767.554</v>
      </c>
      <c r="D67" s="74">
        <v>417.28</v>
      </c>
      <c r="E67" s="74">
        <v>417.28</v>
      </c>
      <c r="G67" s="74">
        <v>6350.274</v>
      </c>
      <c r="I67" s="53"/>
      <c r="J67" s="53"/>
      <c r="K67" s="42"/>
      <c r="N67" s="24"/>
    </row>
    <row r="68" spans="1:14" ht="12.75">
      <c r="A68" s="26" t="s">
        <v>93</v>
      </c>
      <c r="B68" s="74">
        <v>163.848</v>
      </c>
      <c r="C68" s="74">
        <v>163.848</v>
      </c>
      <c r="D68" s="74">
        <v>163.848</v>
      </c>
      <c r="E68" s="74">
        <v>163.848</v>
      </c>
      <c r="I68" s="53"/>
      <c r="J68" s="53"/>
      <c r="K68" s="42"/>
      <c r="N68" s="24"/>
    </row>
    <row r="69" spans="1:14" ht="12.75">
      <c r="A69" s="26" t="s">
        <v>94</v>
      </c>
      <c r="B69" s="26">
        <v>16935.525</v>
      </c>
      <c r="C69" s="26">
        <v>16935.525</v>
      </c>
      <c r="D69" s="74">
        <v>16864.995000000003</v>
      </c>
      <c r="E69" s="74">
        <v>16864.995000000003</v>
      </c>
      <c r="G69" s="74">
        <v>70.53</v>
      </c>
      <c r="I69" s="53"/>
      <c r="J69" s="53"/>
      <c r="K69" s="42"/>
      <c r="N69" s="24"/>
    </row>
    <row r="70" spans="1:14" ht="12.75">
      <c r="A70" s="26" t="s">
        <v>95</v>
      </c>
      <c r="B70" s="74">
        <v>8.377</v>
      </c>
      <c r="C70" s="74">
        <v>8.377</v>
      </c>
      <c r="D70" s="74">
        <v>8.377</v>
      </c>
      <c r="E70" s="74">
        <v>8.377</v>
      </c>
      <c r="I70" s="53"/>
      <c r="J70" s="53"/>
      <c r="K70" s="42"/>
      <c r="N70" s="24"/>
    </row>
    <row r="71" spans="1:14" ht="12.75">
      <c r="A71" s="26" t="s">
        <v>96</v>
      </c>
      <c r="B71" s="74">
        <v>1225456.1530000004</v>
      </c>
      <c r="C71" s="26">
        <v>4841.768000000389</v>
      </c>
      <c r="D71" s="74">
        <v>1225456.1530000004</v>
      </c>
      <c r="E71" s="26">
        <v>4841.768000000389</v>
      </c>
      <c r="I71" s="53"/>
      <c r="J71" s="53"/>
      <c r="K71" s="42"/>
      <c r="N71" s="24"/>
    </row>
    <row r="72" spans="1:11" ht="12.75">
      <c r="A72" s="76"/>
      <c r="B72" s="53"/>
      <c r="C72" s="53"/>
      <c r="D72" s="53"/>
      <c r="E72" s="53"/>
      <c r="F72" s="53"/>
      <c r="G72" s="53"/>
      <c r="H72" s="53"/>
      <c r="I72" s="53"/>
      <c r="J72" s="53"/>
      <c r="K72" s="42"/>
    </row>
    <row r="73" spans="1:13" s="31" customFormat="1" ht="12.75">
      <c r="A73" s="24" t="s">
        <v>97</v>
      </c>
      <c r="B73" s="24">
        <v>4775.33</v>
      </c>
      <c r="C73" s="24">
        <v>4775.33</v>
      </c>
      <c r="D73" s="24">
        <v>4737.349999999999</v>
      </c>
      <c r="E73" s="24">
        <v>4737.349999999999</v>
      </c>
      <c r="F73" s="24">
        <v>37.98</v>
      </c>
      <c r="G73" s="24"/>
      <c r="H73" s="24"/>
      <c r="I73" s="53"/>
      <c r="J73" s="53"/>
      <c r="K73" s="42"/>
      <c r="M73" s="24"/>
    </row>
    <row r="74" spans="1:13" ht="12.75">
      <c r="A74" s="24"/>
      <c r="I74" s="53"/>
      <c r="J74" s="53"/>
      <c r="K74" s="42"/>
      <c r="M74" s="24"/>
    </row>
    <row r="75" spans="1:13" ht="12.75">
      <c r="A75" s="26" t="s">
        <v>98</v>
      </c>
      <c r="B75" s="74">
        <v>987.412</v>
      </c>
      <c r="C75" s="74">
        <v>987.412</v>
      </c>
      <c r="D75" s="74">
        <v>987.412</v>
      </c>
      <c r="E75" s="74">
        <v>987.412</v>
      </c>
      <c r="I75" s="53"/>
      <c r="J75" s="53"/>
      <c r="K75" s="42"/>
      <c r="M75" s="24"/>
    </row>
    <row r="76" spans="1:13" ht="12.75">
      <c r="A76" s="26" t="s">
        <v>99</v>
      </c>
      <c r="B76" s="26">
        <v>268.48900000000003</v>
      </c>
      <c r="C76" s="26">
        <v>268.48900000000003</v>
      </c>
      <c r="D76" s="74">
        <v>255.994</v>
      </c>
      <c r="E76" s="74">
        <v>255.994</v>
      </c>
      <c r="F76" s="74">
        <v>12.495</v>
      </c>
      <c r="H76" s="74"/>
      <c r="I76" s="53"/>
      <c r="J76" s="53"/>
      <c r="K76" s="42"/>
      <c r="M76" s="24"/>
    </row>
    <row r="77" spans="1:13" ht="12.75">
      <c r="A77" s="25" t="s">
        <v>405</v>
      </c>
      <c r="I77" s="53"/>
      <c r="J77" s="53"/>
      <c r="K77" s="42"/>
      <c r="M77" s="24"/>
    </row>
    <row r="78" spans="1:13" ht="12.75">
      <c r="A78" s="26" t="s">
        <v>100</v>
      </c>
      <c r="B78" s="74">
        <v>21.78</v>
      </c>
      <c r="C78" s="74">
        <v>21.78</v>
      </c>
      <c r="F78" s="74">
        <v>21.78</v>
      </c>
      <c r="I78" s="53"/>
      <c r="J78" s="53"/>
      <c r="K78" s="42"/>
      <c r="M78" s="24"/>
    </row>
    <row r="79" spans="1:13" ht="12.75">
      <c r="A79" s="26" t="s">
        <v>101</v>
      </c>
      <c r="B79" s="74">
        <v>2084.901</v>
      </c>
      <c r="C79" s="74">
        <v>2084.901</v>
      </c>
      <c r="D79" s="74">
        <v>2084.901</v>
      </c>
      <c r="E79" s="74">
        <v>2084.901</v>
      </c>
      <c r="I79" s="53"/>
      <c r="J79" s="53"/>
      <c r="K79" s="42"/>
      <c r="M79" s="24"/>
    </row>
    <row r="80" spans="1:13" ht="12.75">
      <c r="A80" s="26" t="s">
        <v>103</v>
      </c>
      <c r="B80" s="74">
        <v>36.147000000000006</v>
      </c>
      <c r="C80" s="74">
        <v>36.147000000000006</v>
      </c>
      <c r="D80" s="74">
        <v>36.147000000000006</v>
      </c>
      <c r="E80" s="74">
        <v>36.147000000000006</v>
      </c>
      <c r="I80" s="53"/>
      <c r="J80" s="53"/>
      <c r="K80" s="42"/>
      <c r="M80" s="24"/>
    </row>
    <row r="81" spans="1:13" ht="12.75">
      <c r="A81" s="26" t="s">
        <v>102</v>
      </c>
      <c r="B81" s="74">
        <v>19.858</v>
      </c>
      <c r="C81" s="74">
        <v>19.858</v>
      </c>
      <c r="D81" s="74">
        <v>19.858</v>
      </c>
      <c r="E81" s="74">
        <v>19.858</v>
      </c>
      <c r="I81" s="53"/>
      <c r="J81" s="53"/>
      <c r="K81" s="42"/>
      <c r="M81" s="24"/>
    </row>
    <row r="82" spans="1:13" ht="12.75">
      <c r="A82" s="26" t="s">
        <v>104</v>
      </c>
      <c r="B82" s="74">
        <v>360.103</v>
      </c>
      <c r="C82" s="74">
        <v>360.103</v>
      </c>
      <c r="D82" s="74">
        <v>360.103</v>
      </c>
      <c r="E82" s="74">
        <v>360.103</v>
      </c>
      <c r="I82" s="53"/>
      <c r="J82" s="53"/>
      <c r="K82" s="42"/>
      <c r="M82" s="24"/>
    </row>
    <row r="83" spans="1:13" ht="12.75">
      <c r="A83" s="26" t="s">
        <v>105</v>
      </c>
      <c r="B83" s="74">
        <v>480</v>
      </c>
      <c r="C83" s="74">
        <v>480</v>
      </c>
      <c r="D83" s="74">
        <v>480</v>
      </c>
      <c r="E83" s="74">
        <v>480</v>
      </c>
      <c r="I83" s="53"/>
      <c r="J83" s="53"/>
      <c r="K83" s="42"/>
      <c r="M83" s="24"/>
    </row>
    <row r="84" spans="1:13" ht="12.75">
      <c r="A84" s="26" t="s">
        <v>106</v>
      </c>
      <c r="B84" s="74">
        <v>433.16900000000004</v>
      </c>
      <c r="C84" s="74">
        <v>433.16900000000004</v>
      </c>
      <c r="D84" s="74">
        <v>433.16900000000004</v>
      </c>
      <c r="E84" s="74">
        <v>433.16900000000004</v>
      </c>
      <c r="I84" s="53"/>
      <c r="J84" s="53"/>
      <c r="K84" s="42"/>
      <c r="M84" s="24"/>
    </row>
    <row r="85" spans="1:13" ht="12.75">
      <c r="A85" s="26" t="s">
        <v>107</v>
      </c>
      <c r="B85" s="74">
        <v>19.628999999999998</v>
      </c>
      <c r="C85" s="74">
        <v>19.628999999999998</v>
      </c>
      <c r="D85" s="74">
        <v>19.628999999999998</v>
      </c>
      <c r="E85" s="74">
        <v>19.628999999999998</v>
      </c>
      <c r="I85" s="53"/>
      <c r="J85" s="53"/>
      <c r="K85" s="42"/>
      <c r="M85" s="24"/>
    </row>
    <row r="86" spans="1:13" ht="12.75">
      <c r="A86" s="26" t="s">
        <v>108</v>
      </c>
      <c r="B86" s="26">
        <v>38.114000000000004</v>
      </c>
      <c r="C86" s="26">
        <v>38.114000000000004</v>
      </c>
      <c r="D86" s="74">
        <v>34.409</v>
      </c>
      <c r="E86" s="74">
        <v>34.409</v>
      </c>
      <c r="F86" s="74">
        <v>3.705</v>
      </c>
      <c r="I86" s="53"/>
      <c r="J86" s="53"/>
      <c r="K86" s="42"/>
      <c r="M86" s="24"/>
    </row>
    <row r="87" spans="1:13" ht="12.75">
      <c r="A87" s="26" t="s">
        <v>109</v>
      </c>
      <c r="B87" s="74">
        <v>25.728</v>
      </c>
      <c r="C87" s="74">
        <v>25.728</v>
      </c>
      <c r="D87" s="74">
        <v>25.728</v>
      </c>
      <c r="E87" s="74">
        <v>25.728</v>
      </c>
      <c r="I87" s="53"/>
      <c r="J87" s="53"/>
      <c r="K87" s="42"/>
      <c r="M87" s="24"/>
    </row>
    <row r="88" spans="1:13" ht="12.75">
      <c r="A88" s="76"/>
      <c r="B88" s="53"/>
      <c r="C88" s="53"/>
      <c r="D88" s="53"/>
      <c r="E88" s="53"/>
      <c r="F88" s="53"/>
      <c r="G88" s="53"/>
      <c r="H88" s="53"/>
      <c r="I88" s="53"/>
      <c r="J88" s="53"/>
      <c r="K88" s="42"/>
      <c r="M88" s="24"/>
    </row>
    <row r="89" spans="1:13" s="31" customFormat="1" ht="12.75">
      <c r="A89" s="24" t="s">
        <v>110</v>
      </c>
      <c r="B89" s="24">
        <v>3321.0339999999997</v>
      </c>
      <c r="C89" s="24">
        <v>3321.0339999999997</v>
      </c>
      <c r="D89" s="24">
        <v>2241.44</v>
      </c>
      <c r="E89" s="24">
        <v>2241.44</v>
      </c>
      <c r="F89" s="24">
        <v>1078.02</v>
      </c>
      <c r="G89" s="24"/>
      <c r="H89" s="73">
        <v>1.574</v>
      </c>
      <c r="I89" s="53"/>
      <c r="J89" s="53"/>
      <c r="K89" s="42"/>
      <c r="M89" s="24"/>
    </row>
    <row r="90" spans="1:13" ht="12.75">
      <c r="A90" s="24"/>
      <c r="I90" s="53"/>
      <c r="J90" s="53"/>
      <c r="K90" s="42"/>
      <c r="M90" s="24"/>
    </row>
    <row r="91" spans="1:13" ht="12.75">
      <c r="A91" s="26" t="s">
        <v>111</v>
      </c>
      <c r="B91" s="74">
        <v>17.148</v>
      </c>
      <c r="C91" s="74">
        <v>17.148</v>
      </c>
      <c r="D91" s="74">
        <v>17.148</v>
      </c>
      <c r="E91" s="74">
        <v>17.148</v>
      </c>
      <c r="I91" s="53"/>
      <c r="J91" s="53"/>
      <c r="K91" s="42"/>
      <c r="M91" s="24"/>
    </row>
    <row r="92" spans="1:13" ht="12.75">
      <c r="A92" s="26" t="s">
        <v>112</v>
      </c>
      <c r="B92" s="74">
        <v>44.111</v>
      </c>
      <c r="C92" s="74">
        <v>44.111</v>
      </c>
      <c r="D92" s="74">
        <v>44.111</v>
      </c>
      <c r="E92" s="74">
        <v>44.111</v>
      </c>
      <c r="I92" s="53"/>
      <c r="J92" s="53"/>
      <c r="K92" s="42"/>
      <c r="M92" s="24"/>
    </row>
    <row r="93" spans="1:13" ht="12.75">
      <c r="A93" s="26" t="s">
        <v>113</v>
      </c>
      <c r="B93" s="74">
        <v>50.843</v>
      </c>
      <c r="C93" s="74">
        <v>50.843</v>
      </c>
      <c r="D93" s="74">
        <v>50.843</v>
      </c>
      <c r="E93" s="74">
        <v>50.843</v>
      </c>
      <c r="I93" s="53"/>
      <c r="J93" s="53"/>
      <c r="K93" s="42"/>
      <c r="M93" s="24"/>
    </row>
    <row r="94" spans="1:13" ht="12.75">
      <c r="A94" s="25" t="s">
        <v>114</v>
      </c>
      <c r="B94" s="26">
        <v>1253.666</v>
      </c>
      <c r="C94" s="26">
        <v>1253.666</v>
      </c>
      <c r="D94" s="74">
        <v>176.518</v>
      </c>
      <c r="E94" s="74">
        <v>176.518</v>
      </c>
      <c r="F94" s="74">
        <v>1077.148</v>
      </c>
      <c r="I94" s="53"/>
      <c r="J94" s="53"/>
      <c r="K94" s="42"/>
      <c r="M94" s="24"/>
    </row>
    <row r="95" spans="1:13" ht="12.75">
      <c r="A95" s="26" t="s">
        <v>115</v>
      </c>
      <c r="B95" s="74">
        <v>176.518</v>
      </c>
      <c r="C95" s="74">
        <v>176.518</v>
      </c>
      <c r="D95" s="74">
        <v>176.518</v>
      </c>
      <c r="E95" s="74">
        <v>176.518</v>
      </c>
      <c r="I95" s="53"/>
      <c r="J95" s="53"/>
      <c r="K95" s="42"/>
      <c r="M95" s="24"/>
    </row>
    <row r="96" spans="1:13" ht="12.75">
      <c r="A96" s="26" t="s">
        <v>116</v>
      </c>
      <c r="B96" s="74">
        <v>5.505</v>
      </c>
      <c r="C96" s="74">
        <v>5.505</v>
      </c>
      <c r="D96" s="74">
        <v>5.505</v>
      </c>
      <c r="E96" s="74">
        <v>5.505</v>
      </c>
      <c r="I96" s="53"/>
      <c r="J96" s="53"/>
      <c r="K96" s="42"/>
      <c r="M96" s="24"/>
    </row>
    <row r="97" spans="1:13" ht="12.75">
      <c r="A97" s="26" t="s">
        <v>117</v>
      </c>
      <c r="B97" s="74">
        <v>55.156</v>
      </c>
      <c r="C97" s="74">
        <v>55.156</v>
      </c>
      <c r="D97" s="74">
        <v>55.156</v>
      </c>
      <c r="E97" s="74">
        <v>55.156</v>
      </c>
      <c r="I97" s="53"/>
      <c r="J97" s="53"/>
      <c r="K97" s="42"/>
      <c r="M97" s="24"/>
    </row>
    <row r="98" spans="1:13" ht="12.75">
      <c r="A98" s="26" t="s">
        <v>118</v>
      </c>
      <c r="B98" s="74">
        <v>9.977</v>
      </c>
      <c r="C98" s="74">
        <v>9.977</v>
      </c>
      <c r="D98" s="74">
        <v>9.977</v>
      </c>
      <c r="E98" s="74">
        <v>9.977</v>
      </c>
      <c r="I98" s="53"/>
      <c r="J98" s="53"/>
      <c r="K98" s="42"/>
      <c r="M98" s="24"/>
    </row>
    <row r="99" spans="1:13" ht="12.75">
      <c r="A99" s="26" t="s">
        <v>119</v>
      </c>
      <c r="B99" s="74">
        <v>1128.4959999999999</v>
      </c>
      <c r="C99" s="74">
        <v>1128.4959999999999</v>
      </c>
      <c r="D99" s="74">
        <v>1128.4959999999999</v>
      </c>
      <c r="E99" s="74">
        <v>1128.4959999999999</v>
      </c>
      <c r="I99" s="53"/>
      <c r="J99" s="53"/>
      <c r="K99" s="42"/>
      <c r="M99" s="24"/>
    </row>
    <row r="100" spans="1:13" ht="12.75">
      <c r="A100" s="26" t="s">
        <v>120</v>
      </c>
      <c r="B100" s="74">
        <v>83.58</v>
      </c>
      <c r="C100" s="74">
        <v>83.58</v>
      </c>
      <c r="D100" s="74">
        <v>82.00599999999999</v>
      </c>
      <c r="E100" s="74">
        <v>82.00599999999999</v>
      </c>
      <c r="H100" s="74">
        <v>1.574</v>
      </c>
      <c r="I100" s="53"/>
      <c r="J100" s="53"/>
      <c r="K100" s="42"/>
      <c r="M100" s="24"/>
    </row>
    <row r="101" spans="1:13" ht="12.75">
      <c r="A101" s="26" t="s">
        <v>121</v>
      </c>
      <c r="B101" s="74">
        <v>15.139000000000001</v>
      </c>
      <c r="C101" s="74">
        <v>15.139000000000001</v>
      </c>
      <c r="D101" s="74">
        <v>14.267000000000001</v>
      </c>
      <c r="E101" s="74">
        <v>14.267000000000001</v>
      </c>
      <c r="F101" s="26">
        <v>0.872</v>
      </c>
      <c r="I101" s="53"/>
      <c r="J101" s="53"/>
      <c r="K101" s="42"/>
      <c r="M101" s="24"/>
    </row>
    <row r="102" spans="1:13" ht="12.75">
      <c r="A102" s="26" t="s">
        <v>122</v>
      </c>
      <c r="B102" s="74">
        <v>614.532</v>
      </c>
      <c r="C102" s="74">
        <v>614.532</v>
      </c>
      <c r="D102" s="74">
        <v>614.532</v>
      </c>
      <c r="E102" s="74">
        <v>614.532</v>
      </c>
      <c r="I102" s="53"/>
      <c r="J102" s="53"/>
      <c r="K102" s="42"/>
      <c r="M102" s="24"/>
    </row>
    <row r="103" spans="1:13" ht="12.75">
      <c r="A103" s="26" t="s">
        <v>123</v>
      </c>
      <c r="B103" s="74">
        <v>459.812</v>
      </c>
      <c r="C103" s="74">
        <v>459.812</v>
      </c>
      <c r="D103" s="74">
        <v>459.812</v>
      </c>
      <c r="E103" s="74">
        <v>459.812</v>
      </c>
      <c r="I103" s="53"/>
      <c r="J103" s="53"/>
      <c r="K103" s="42"/>
      <c r="M103" s="24"/>
    </row>
    <row r="104" spans="1:13" ht="12.75">
      <c r="A104" s="26" t="s">
        <v>124</v>
      </c>
      <c r="B104" s="74">
        <v>42.881</v>
      </c>
      <c r="C104" s="74">
        <v>42.881</v>
      </c>
      <c r="D104" s="74">
        <v>42.881</v>
      </c>
      <c r="E104" s="74">
        <v>42.881</v>
      </c>
      <c r="I104" s="53"/>
      <c r="J104" s="53"/>
      <c r="K104" s="42"/>
      <c r="M104" s="24"/>
    </row>
    <row r="105" spans="1:11" ht="12.75">
      <c r="A105" s="76"/>
      <c r="B105" s="53"/>
      <c r="C105" s="53"/>
      <c r="D105" s="53"/>
      <c r="E105" s="53"/>
      <c r="F105" s="53"/>
      <c r="G105" s="53"/>
      <c r="H105" s="53"/>
      <c r="I105" s="53"/>
      <c r="J105" s="53"/>
      <c r="K105" s="42"/>
    </row>
    <row r="106" spans="1:13" s="31" customFormat="1" ht="12.75">
      <c r="A106" s="24" t="s">
        <v>143</v>
      </c>
      <c r="B106" s="24">
        <v>3954.223</v>
      </c>
      <c r="C106" s="24">
        <v>3954.223</v>
      </c>
      <c r="D106" s="24">
        <v>3004.341</v>
      </c>
      <c r="E106" s="24">
        <v>3004.341</v>
      </c>
      <c r="F106" s="24">
        <v>420.94</v>
      </c>
      <c r="G106" s="24">
        <v>522.267</v>
      </c>
      <c r="H106" s="24">
        <v>6.675000000000001</v>
      </c>
      <c r="I106" s="53"/>
      <c r="J106" s="53"/>
      <c r="K106" s="42"/>
      <c r="L106" s="24"/>
      <c r="M106" s="24"/>
    </row>
    <row r="107" spans="1:13" ht="12.75">
      <c r="A107" s="24"/>
      <c r="I107" s="53"/>
      <c r="J107" s="53"/>
      <c r="K107" s="42"/>
      <c r="L107" s="9"/>
      <c r="M107" s="24"/>
    </row>
    <row r="108" spans="1:13" ht="12.75">
      <c r="A108" s="26" t="s">
        <v>144</v>
      </c>
      <c r="B108" s="26">
        <v>471.09900000000005</v>
      </c>
      <c r="C108" s="26">
        <v>471.09900000000005</v>
      </c>
      <c r="D108" s="74">
        <v>4.619</v>
      </c>
      <c r="E108" s="74">
        <v>4.619</v>
      </c>
      <c r="G108" s="74">
        <v>466.48</v>
      </c>
      <c r="I108" s="53"/>
      <c r="J108" s="53"/>
      <c r="K108" s="42"/>
      <c r="L108" s="9"/>
      <c r="M108" s="24"/>
    </row>
    <row r="109" spans="1:13" ht="12.75">
      <c r="A109" s="26" t="s">
        <v>145</v>
      </c>
      <c r="B109" s="26">
        <v>902.216</v>
      </c>
      <c r="C109" s="26">
        <v>902.216</v>
      </c>
      <c r="D109" s="74">
        <v>489.444</v>
      </c>
      <c r="E109" s="74">
        <v>489.444</v>
      </c>
      <c r="F109" s="26">
        <v>378.803</v>
      </c>
      <c r="G109" s="74">
        <v>33.969</v>
      </c>
      <c r="I109" s="53"/>
      <c r="J109" s="53"/>
      <c r="K109" s="42"/>
      <c r="L109" s="9"/>
      <c r="M109" s="24"/>
    </row>
    <row r="110" spans="1:13" ht="12.75">
      <c r="A110" s="26" t="s">
        <v>146</v>
      </c>
      <c r="B110" s="74">
        <v>1726.182</v>
      </c>
      <c r="C110" s="74">
        <v>1726.182</v>
      </c>
      <c r="D110" s="74">
        <v>1726.182</v>
      </c>
      <c r="E110" s="74">
        <v>1726.182</v>
      </c>
      <c r="I110" s="53"/>
      <c r="J110" s="53"/>
      <c r="K110" s="42"/>
      <c r="L110" s="9"/>
      <c r="M110" s="24"/>
    </row>
    <row r="111" spans="1:13" ht="12.75">
      <c r="A111" s="26" t="s">
        <v>147</v>
      </c>
      <c r="B111" s="26">
        <v>61.5</v>
      </c>
      <c r="C111" s="26">
        <v>61.5</v>
      </c>
      <c r="D111" s="74">
        <v>60.699000000000005</v>
      </c>
      <c r="E111" s="74">
        <v>60.699000000000005</v>
      </c>
      <c r="H111" s="74">
        <v>0.8009999999999999</v>
      </c>
      <c r="I111" s="53"/>
      <c r="J111" s="53"/>
      <c r="K111" s="42"/>
      <c r="L111" s="9"/>
      <c r="M111" s="24"/>
    </row>
    <row r="112" spans="1:13" ht="12.75">
      <c r="A112" s="25" t="s">
        <v>148</v>
      </c>
      <c r="B112" s="74">
        <v>53.302</v>
      </c>
      <c r="C112" s="74">
        <v>53.302</v>
      </c>
      <c r="D112" s="74">
        <v>53.302</v>
      </c>
      <c r="E112" s="74">
        <v>53.302</v>
      </c>
      <c r="I112" s="53"/>
      <c r="J112" s="53"/>
      <c r="K112" s="42"/>
      <c r="L112" s="9"/>
      <c r="M112" s="24"/>
    </row>
    <row r="113" spans="1:13" ht="12.75">
      <c r="A113" s="26" t="s">
        <v>406</v>
      </c>
      <c r="B113" s="26">
        <v>738.352</v>
      </c>
      <c r="C113" s="26">
        <v>738.352</v>
      </c>
      <c r="D113" s="74">
        <v>695.241</v>
      </c>
      <c r="E113" s="74">
        <v>695.241</v>
      </c>
      <c r="F113" s="74">
        <v>42.137</v>
      </c>
      <c r="H113" s="74">
        <v>0.974</v>
      </c>
      <c r="I113" s="53"/>
      <c r="J113" s="53"/>
      <c r="K113" s="42"/>
      <c r="L113" s="9"/>
      <c r="M113" s="24"/>
    </row>
    <row r="114" spans="1:13" ht="12.75">
      <c r="A114" s="26" t="s">
        <v>149</v>
      </c>
      <c r="B114" s="74">
        <v>5.7250000000000005</v>
      </c>
      <c r="C114" s="74">
        <v>5.7250000000000005</v>
      </c>
      <c r="D114" s="74">
        <v>5.7250000000000005</v>
      </c>
      <c r="E114" s="74">
        <v>5.7250000000000005</v>
      </c>
      <c r="I114" s="53"/>
      <c r="J114" s="53"/>
      <c r="K114" s="42"/>
      <c r="L114" s="9"/>
      <c r="M114" s="24"/>
    </row>
    <row r="115" spans="1:13" ht="12.75">
      <c r="A115" s="26" t="s">
        <v>150</v>
      </c>
      <c r="B115" s="26">
        <v>12.275</v>
      </c>
      <c r="C115" s="26">
        <v>12.275</v>
      </c>
      <c r="D115" s="74">
        <v>9.525</v>
      </c>
      <c r="E115" s="74">
        <v>9.525</v>
      </c>
      <c r="G115" s="26">
        <v>1.282</v>
      </c>
      <c r="H115" s="74">
        <v>1.468</v>
      </c>
      <c r="I115" s="53"/>
      <c r="J115" s="53"/>
      <c r="K115" s="42"/>
      <c r="L115" s="9"/>
      <c r="M115" s="24"/>
    </row>
    <row r="116" spans="1:13" ht="12.75">
      <c r="A116" s="26" t="s">
        <v>151</v>
      </c>
      <c r="B116" s="26">
        <v>3.1550000000000002</v>
      </c>
      <c r="C116" s="26">
        <v>3.1550000000000002</v>
      </c>
      <c r="D116" s="74">
        <v>2.377</v>
      </c>
      <c r="E116" s="74">
        <v>2.377</v>
      </c>
      <c r="F116" s="74"/>
      <c r="G116" s="26">
        <v>0.778</v>
      </c>
      <c r="I116" s="53"/>
      <c r="J116" s="53"/>
      <c r="K116" s="42"/>
      <c r="L116" s="9"/>
      <c r="M116" s="24"/>
    </row>
    <row r="117" spans="1:13" ht="12.75">
      <c r="A117" s="26" t="s">
        <v>152</v>
      </c>
      <c r="B117" s="26">
        <v>30.911</v>
      </c>
      <c r="C117" s="26">
        <v>30.911</v>
      </c>
      <c r="D117" s="74">
        <v>10.528999999999998</v>
      </c>
      <c r="E117" s="74">
        <v>10.528999999999998</v>
      </c>
      <c r="G117" s="74">
        <v>19.758000000000003</v>
      </c>
      <c r="H117" s="26">
        <v>0.624</v>
      </c>
      <c r="I117" s="53"/>
      <c r="J117" s="53"/>
      <c r="K117" s="42"/>
      <c r="L117" s="9"/>
      <c r="M117" s="24"/>
    </row>
    <row r="118" spans="1:13" ht="12.75">
      <c r="A118" s="26" t="s">
        <v>153</v>
      </c>
      <c r="B118" s="74">
        <v>2.808</v>
      </c>
      <c r="C118" s="74">
        <v>2.808</v>
      </c>
      <c r="D118" s="74"/>
      <c r="E118" s="74"/>
      <c r="H118" s="26">
        <v>2.808</v>
      </c>
      <c r="I118" s="53"/>
      <c r="J118" s="53"/>
      <c r="K118" s="42"/>
      <c r="L118" s="9"/>
      <c r="M118" s="24"/>
    </row>
    <row r="119" spans="1:13" ht="12.75">
      <c r="A119" s="76"/>
      <c r="B119" s="53"/>
      <c r="C119" s="53"/>
      <c r="D119" s="53"/>
      <c r="E119" s="53"/>
      <c r="F119" s="53"/>
      <c r="G119" s="53"/>
      <c r="H119" s="53"/>
      <c r="I119" s="53"/>
      <c r="J119" s="53"/>
      <c r="K119" s="42"/>
      <c r="L119" s="9"/>
      <c r="M119" s="24"/>
    </row>
    <row r="120" spans="1:13" s="31" customFormat="1" ht="12.75">
      <c r="A120" s="24" t="s">
        <v>125</v>
      </c>
      <c r="B120" s="24">
        <v>19240.945000000003</v>
      </c>
      <c r="C120" s="24">
        <v>19240.945000000003</v>
      </c>
      <c r="D120" s="24">
        <v>16265.609000000002</v>
      </c>
      <c r="E120" s="24">
        <v>16265.609000000002</v>
      </c>
      <c r="F120" s="24">
        <v>204.599</v>
      </c>
      <c r="G120" s="24">
        <v>2665.001</v>
      </c>
      <c r="H120" s="24">
        <v>105.736</v>
      </c>
      <c r="I120" s="53"/>
      <c r="J120" s="53"/>
      <c r="K120" s="42"/>
      <c r="L120" s="24"/>
      <c r="M120" s="24"/>
    </row>
    <row r="121" spans="1:13" ht="12.75">
      <c r="A121" s="24"/>
      <c r="I121" s="53"/>
      <c r="J121" s="53"/>
      <c r="K121" s="42"/>
      <c r="L121" s="9"/>
      <c r="M121" s="24"/>
    </row>
    <row r="122" spans="1:13" ht="12.75">
      <c r="A122" s="26" t="s">
        <v>126</v>
      </c>
      <c r="B122" s="74">
        <v>111.451</v>
      </c>
      <c r="C122" s="74">
        <v>111.451</v>
      </c>
      <c r="D122" s="74">
        <v>111.451</v>
      </c>
      <c r="E122" s="74">
        <v>111.451</v>
      </c>
      <c r="I122" s="53"/>
      <c r="J122" s="53"/>
      <c r="K122" s="42"/>
      <c r="L122" s="9"/>
      <c r="M122" s="24"/>
    </row>
    <row r="123" spans="1:13" ht="12.75">
      <c r="A123" s="26" t="s">
        <v>127</v>
      </c>
      <c r="B123" s="26">
        <v>152.84799999999998</v>
      </c>
      <c r="C123" s="26">
        <v>152.84799999999998</v>
      </c>
      <c r="D123" s="74">
        <v>148.43499999999997</v>
      </c>
      <c r="E123" s="74">
        <v>148.43499999999997</v>
      </c>
      <c r="H123" s="74">
        <v>4.413</v>
      </c>
      <c r="I123" s="53"/>
      <c r="J123" s="53"/>
      <c r="K123" s="42"/>
      <c r="L123" s="9"/>
      <c r="M123" s="24"/>
    </row>
    <row r="124" spans="1:13" ht="12.75">
      <c r="A124" s="26" t="s">
        <v>128</v>
      </c>
      <c r="B124" s="26">
        <v>2780.458</v>
      </c>
      <c r="C124" s="26">
        <v>2780.458</v>
      </c>
      <c r="D124" s="74">
        <v>121.016</v>
      </c>
      <c r="E124" s="74">
        <v>121.016</v>
      </c>
      <c r="G124" s="74">
        <v>2651.3</v>
      </c>
      <c r="H124" s="74">
        <v>8.142</v>
      </c>
      <c r="I124" s="53"/>
      <c r="J124" s="53"/>
      <c r="K124" s="42"/>
      <c r="L124" s="9"/>
      <c r="M124" s="24"/>
    </row>
    <row r="125" spans="1:13" ht="12.75">
      <c r="A125" s="26" t="s">
        <v>129</v>
      </c>
      <c r="B125" s="74">
        <v>22.946</v>
      </c>
      <c r="C125" s="74">
        <v>22.946</v>
      </c>
      <c r="D125" s="74">
        <v>22.946</v>
      </c>
      <c r="E125" s="74">
        <v>22.946</v>
      </c>
      <c r="I125" s="53"/>
      <c r="J125" s="53"/>
      <c r="K125" s="42"/>
      <c r="L125" s="9"/>
      <c r="M125" s="24"/>
    </row>
    <row r="126" spans="1:13" ht="12.75">
      <c r="A126" s="26" t="s">
        <v>130</v>
      </c>
      <c r="B126" s="26">
        <v>54.804</v>
      </c>
      <c r="C126" s="26">
        <v>54.804</v>
      </c>
      <c r="D126" s="74">
        <v>49.127</v>
      </c>
      <c r="E126" s="74">
        <v>49.127</v>
      </c>
      <c r="H126" s="74">
        <v>5.677</v>
      </c>
      <c r="I126" s="53"/>
      <c r="J126" s="53"/>
      <c r="K126" s="42"/>
      <c r="L126" s="9"/>
      <c r="M126" s="24"/>
    </row>
    <row r="127" spans="1:13" ht="12.75">
      <c r="A127" s="26" t="s">
        <v>131</v>
      </c>
      <c r="B127" s="74">
        <v>4218.1990000000005</v>
      </c>
      <c r="C127" s="74">
        <v>4218.1990000000005</v>
      </c>
      <c r="D127" s="74">
        <v>4218.1990000000005</v>
      </c>
      <c r="E127" s="74">
        <v>4218.1990000000005</v>
      </c>
      <c r="I127" s="53"/>
      <c r="J127" s="53"/>
      <c r="K127" s="42"/>
      <c r="L127" s="9"/>
      <c r="M127" s="24"/>
    </row>
    <row r="128" spans="1:13" ht="12.75">
      <c r="A128" s="26" t="s">
        <v>132</v>
      </c>
      <c r="B128" s="26">
        <v>47.16</v>
      </c>
      <c r="C128" s="26">
        <v>47.16</v>
      </c>
      <c r="D128" s="74">
        <v>44.029999999999994</v>
      </c>
      <c r="E128" s="74">
        <v>44.029999999999994</v>
      </c>
      <c r="F128" s="74">
        <v>0.274</v>
      </c>
      <c r="H128" s="74">
        <v>2.856</v>
      </c>
      <c r="I128" s="53"/>
      <c r="J128" s="53"/>
      <c r="K128" s="42"/>
      <c r="L128" s="9"/>
      <c r="M128" s="24"/>
    </row>
    <row r="129" spans="1:13" ht="12.75">
      <c r="A129" s="26" t="s">
        <v>133</v>
      </c>
      <c r="B129" s="74">
        <v>7.115</v>
      </c>
      <c r="C129" s="74">
        <v>7.115</v>
      </c>
      <c r="D129" s="74">
        <v>7.115</v>
      </c>
      <c r="E129" s="74">
        <v>7.115</v>
      </c>
      <c r="I129" s="53"/>
      <c r="J129" s="53"/>
      <c r="K129" s="42"/>
      <c r="L129" s="9"/>
      <c r="M129" s="24"/>
    </row>
    <row r="130" spans="1:13" ht="12.75">
      <c r="A130" s="26" t="s">
        <v>134</v>
      </c>
      <c r="B130" s="74">
        <v>10858.652</v>
      </c>
      <c r="C130" s="74">
        <v>10858.652</v>
      </c>
      <c r="D130" s="74">
        <v>10858.652</v>
      </c>
      <c r="E130" s="74">
        <v>10858.652</v>
      </c>
      <c r="I130" s="53"/>
      <c r="J130" s="53"/>
      <c r="K130" s="42"/>
      <c r="L130" s="9"/>
      <c r="M130" s="24"/>
    </row>
    <row r="131" spans="1:13" ht="12.75">
      <c r="A131" s="26" t="s">
        <v>135</v>
      </c>
      <c r="B131" s="26">
        <v>205.16600000000003</v>
      </c>
      <c r="C131" s="26">
        <v>205.16600000000003</v>
      </c>
      <c r="D131" s="74">
        <v>16.491</v>
      </c>
      <c r="E131" s="74">
        <v>16.491</v>
      </c>
      <c r="F131" s="74">
        <v>188.197</v>
      </c>
      <c r="H131" s="74">
        <v>0.478</v>
      </c>
      <c r="I131" s="53"/>
      <c r="J131" s="53"/>
      <c r="K131" s="42"/>
      <c r="L131" s="9"/>
      <c r="M131" s="24"/>
    </row>
    <row r="132" spans="1:13" ht="12.75">
      <c r="A132" s="26" t="s">
        <v>136</v>
      </c>
      <c r="B132" s="74">
        <v>188.197</v>
      </c>
      <c r="C132" s="74">
        <v>188.197</v>
      </c>
      <c r="F132" s="74">
        <v>188.197</v>
      </c>
      <c r="I132" s="53"/>
      <c r="J132" s="53"/>
      <c r="K132" s="42"/>
      <c r="L132" s="9"/>
      <c r="M132" s="24"/>
    </row>
    <row r="133" spans="1:13" ht="12.75">
      <c r="A133" s="25" t="s">
        <v>137</v>
      </c>
      <c r="B133" s="26">
        <v>463.60999999999996</v>
      </c>
      <c r="C133" s="74">
        <v>463.60999999999996</v>
      </c>
      <c r="D133" s="74">
        <v>408.60999999999996</v>
      </c>
      <c r="E133" s="74">
        <v>408.60999999999996</v>
      </c>
      <c r="F133" s="74">
        <v>16.128</v>
      </c>
      <c r="H133" s="26">
        <v>38.872</v>
      </c>
      <c r="I133" s="53"/>
      <c r="J133" s="53"/>
      <c r="K133" s="42"/>
      <c r="L133" s="9"/>
      <c r="M133" s="24"/>
    </row>
    <row r="134" spans="1:13" ht="12.75">
      <c r="A134" s="26" t="s">
        <v>138</v>
      </c>
      <c r="B134" s="74">
        <v>427.52799999999996</v>
      </c>
      <c r="C134" s="74">
        <v>427.52799999999996</v>
      </c>
      <c r="D134" s="74">
        <v>388.65599999999995</v>
      </c>
      <c r="E134" s="74">
        <v>388.65599999999995</v>
      </c>
      <c r="H134" s="26">
        <v>38.872</v>
      </c>
      <c r="I134" s="53"/>
      <c r="J134" s="53"/>
      <c r="K134" s="42"/>
      <c r="L134" s="9"/>
      <c r="M134" s="24"/>
    </row>
    <row r="135" spans="1:13" ht="12.75">
      <c r="A135" s="26" t="s">
        <v>139</v>
      </c>
      <c r="B135" s="26">
        <v>33.272999999999996</v>
      </c>
      <c r="C135" s="26">
        <v>33.272999999999996</v>
      </c>
      <c r="D135" s="74">
        <v>17.227</v>
      </c>
      <c r="E135" s="74">
        <v>17.227</v>
      </c>
      <c r="G135" s="74">
        <v>13.700999999999999</v>
      </c>
      <c r="H135" s="74">
        <v>2.345</v>
      </c>
      <c r="I135" s="53"/>
      <c r="J135" s="53"/>
      <c r="K135" s="42"/>
      <c r="L135" s="9"/>
      <c r="M135" s="24"/>
    </row>
    <row r="136" spans="1:13" ht="12.75">
      <c r="A136" s="26" t="s">
        <v>140</v>
      </c>
      <c r="B136" s="26">
        <v>80.077</v>
      </c>
      <c r="C136" s="26">
        <v>80.077</v>
      </c>
      <c r="D136" s="74">
        <v>80.077</v>
      </c>
      <c r="E136" s="74">
        <v>80.077</v>
      </c>
      <c r="H136" s="74"/>
      <c r="I136" s="53"/>
      <c r="J136" s="53"/>
      <c r="K136" s="42"/>
      <c r="L136" s="9"/>
      <c r="M136" s="24"/>
    </row>
    <row r="137" spans="1:13" ht="12.75">
      <c r="A137" s="26" t="s">
        <v>141</v>
      </c>
      <c r="B137" s="26">
        <v>74.712</v>
      </c>
      <c r="C137" s="26">
        <v>74.712</v>
      </c>
      <c r="D137" s="74">
        <v>34</v>
      </c>
      <c r="E137" s="74">
        <v>34</v>
      </c>
      <c r="H137" s="74">
        <v>40.712</v>
      </c>
      <c r="I137" s="53"/>
      <c r="J137" s="53"/>
      <c r="K137" s="42"/>
      <c r="L137" s="9"/>
      <c r="M137" s="24"/>
    </row>
    <row r="138" spans="1:13" ht="12.75">
      <c r="A138" s="26" t="s">
        <v>142</v>
      </c>
      <c r="B138" s="26">
        <v>130.474</v>
      </c>
      <c r="C138" s="26">
        <v>130.474</v>
      </c>
      <c r="D138" s="74">
        <v>128.233</v>
      </c>
      <c r="E138" s="74">
        <v>128.233</v>
      </c>
      <c r="H138" s="77">
        <v>2.241</v>
      </c>
      <c r="I138" s="53"/>
      <c r="J138" s="53"/>
      <c r="K138" s="42"/>
      <c r="L138" s="9"/>
      <c r="M138" s="24"/>
    </row>
    <row r="139" spans="1:13" ht="12.75">
      <c r="A139" s="76"/>
      <c r="B139" s="53"/>
      <c r="C139" s="53"/>
      <c r="D139" s="53"/>
      <c r="E139" s="53"/>
      <c r="F139" s="53"/>
      <c r="G139" s="53"/>
      <c r="H139" s="53"/>
      <c r="I139" s="53"/>
      <c r="J139" s="53"/>
      <c r="K139" s="42"/>
      <c r="L139" s="9"/>
      <c r="M139" s="24"/>
    </row>
    <row r="140" spans="1:13" s="31" customFormat="1" ht="12.75">
      <c r="A140" s="24" t="s">
        <v>154</v>
      </c>
      <c r="B140" s="24">
        <v>1173.442</v>
      </c>
      <c r="C140" s="24">
        <v>1173.442</v>
      </c>
      <c r="D140" s="73">
        <v>1143.85</v>
      </c>
      <c r="E140" s="73">
        <v>1143.85</v>
      </c>
      <c r="F140" s="24">
        <v>3.364</v>
      </c>
      <c r="G140" s="24"/>
      <c r="H140" s="73">
        <v>26.227999999999998</v>
      </c>
      <c r="I140" s="53"/>
      <c r="J140" s="53"/>
      <c r="K140" s="42"/>
      <c r="L140" s="24"/>
      <c r="M140" s="24"/>
    </row>
    <row r="141" spans="1:13" ht="12.75">
      <c r="A141" s="24"/>
      <c r="I141" s="53"/>
      <c r="J141" s="53"/>
      <c r="K141" s="42"/>
      <c r="L141" s="9"/>
      <c r="M141" s="24"/>
    </row>
    <row r="142" spans="1:13" ht="12.75">
      <c r="A142" s="26" t="s">
        <v>155</v>
      </c>
      <c r="B142" s="74">
        <v>21.376</v>
      </c>
      <c r="C142" s="74">
        <v>21.376</v>
      </c>
      <c r="D142" s="74">
        <v>21.376</v>
      </c>
      <c r="E142" s="74">
        <v>21.376</v>
      </c>
      <c r="I142" s="53"/>
      <c r="J142" s="53"/>
      <c r="K142" s="42"/>
      <c r="L142" s="9"/>
      <c r="M142" s="24"/>
    </row>
    <row r="143" spans="1:13" ht="12.75">
      <c r="A143" s="26" t="s">
        <v>156</v>
      </c>
      <c r="B143" s="74">
        <v>78.796</v>
      </c>
      <c r="C143" s="74">
        <v>78.796</v>
      </c>
      <c r="D143" s="74">
        <v>78.796</v>
      </c>
      <c r="E143" s="74">
        <v>78.796</v>
      </c>
      <c r="I143" s="53"/>
      <c r="J143" s="53"/>
      <c r="K143" s="42"/>
      <c r="L143" s="9"/>
      <c r="M143" s="24"/>
    </row>
    <row r="144" spans="1:13" ht="12.75">
      <c r="A144" s="26" t="s">
        <v>157</v>
      </c>
      <c r="B144" s="74">
        <v>12.466</v>
      </c>
      <c r="C144" s="74">
        <v>12.466</v>
      </c>
      <c r="D144" s="74">
        <v>12.466</v>
      </c>
      <c r="E144" s="74">
        <v>12.466</v>
      </c>
      <c r="I144" s="53"/>
      <c r="J144" s="53"/>
      <c r="K144" s="42"/>
      <c r="L144" s="9"/>
      <c r="M144" s="24"/>
    </row>
    <row r="145" spans="1:13" ht="12.75">
      <c r="A145" s="26" t="s">
        <v>158</v>
      </c>
      <c r="B145" s="74">
        <v>3.981</v>
      </c>
      <c r="C145" s="74">
        <v>3.981</v>
      </c>
      <c r="D145" s="74">
        <v>3.981</v>
      </c>
      <c r="E145" s="74">
        <v>3.981</v>
      </c>
      <c r="I145" s="53"/>
      <c r="J145" s="53"/>
      <c r="K145" s="42"/>
      <c r="L145" s="9"/>
      <c r="M145" s="24"/>
    </row>
    <row r="146" spans="1:13" ht="12.75">
      <c r="A146" s="26" t="s">
        <v>159</v>
      </c>
      <c r="B146" s="74">
        <v>3.494</v>
      </c>
      <c r="C146" s="74">
        <v>3.494</v>
      </c>
      <c r="D146" s="74">
        <v>3.494</v>
      </c>
      <c r="E146" s="74">
        <v>3.494</v>
      </c>
      <c r="I146" s="53"/>
      <c r="J146" s="53"/>
      <c r="K146" s="42"/>
      <c r="L146" s="9"/>
      <c r="M146" s="24"/>
    </row>
    <row r="147" spans="1:13" ht="12.75">
      <c r="A147" s="26" t="s">
        <v>160</v>
      </c>
      <c r="B147" s="74">
        <v>17.328</v>
      </c>
      <c r="C147" s="74">
        <v>17.328</v>
      </c>
      <c r="D147" s="74">
        <v>17.328</v>
      </c>
      <c r="E147" s="74">
        <v>17.328</v>
      </c>
      <c r="I147" s="53"/>
      <c r="J147" s="53"/>
      <c r="K147" s="42"/>
      <c r="L147" s="9"/>
      <c r="M147" s="24"/>
    </row>
    <row r="148" spans="1:13" ht="12.75">
      <c r="A148" s="25" t="s">
        <v>161</v>
      </c>
      <c r="B148" s="74">
        <v>6.287</v>
      </c>
      <c r="C148" s="74">
        <v>6.287</v>
      </c>
      <c r="D148" s="74">
        <v>6.287</v>
      </c>
      <c r="E148" s="74">
        <v>6.287</v>
      </c>
      <c r="I148" s="53"/>
      <c r="J148" s="53"/>
      <c r="K148" s="42"/>
      <c r="L148" s="9"/>
      <c r="M148" s="24"/>
    </row>
    <row r="149" spans="1:13" ht="12.75">
      <c r="A149" s="26" t="s">
        <v>162</v>
      </c>
      <c r="B149" s="74">
        <v>729.7249999999999</v>
      </c>
      <c r="C149" s="74">
        <v>729.7249999999999</v>
      </c>
      <c r="D149" s="74">
        <v>729.7249999999999</v>
      </c>
      <c r="E149" s="74">
        <v>729.7249999999999</v>
      </c>
      <c r="I149" s="53"/>
      <c r="J149" s="53"/>
      <c r="K149" s="42"/>
      <c r="L149" s="9"/>
      <c r="M149" s="24"/>
    </row>
    <row r="150" spans="1:13" ht="12.75">
      <c r="A150" s="26" t="s">
        <v>407</v>
      </c>
      <c r="B150" s="74">
        <v>725.223</v>
      </c>
      <c r="C150" s="74">
        <v>725.223</v>
      </c>
      <c r="D150" s="74">
        <v>725.223</v>
      </c>
      <c r="E150" s="74">
        <v>725.223</v>
      </c>
      <c r="I150" s="53"/>
      <c r="J150" s="53"/>
      <c r="K150" s="42"/>
      <c r="L150" s="9"/>
      <c r="M150" s="24"/>
    </row>
    <row r="151" spans="1:13" ht="12.75">
      <c r="A151" s="26" t="s">
        <v>163</v>
      </c>
      <c r="B151" s="74">
        <v>126.936</v>
      </c>
      <c r="C151" s="74">
        <v>126.936</v>
      </c>
      <c r="D151" s="74">
        <v>123.572</v>
      </c>
      <c r="E151" s="74">
        <v>123.572</v>
      </c>
      <c r="F151" s="26">
        <v>3.364</v>
      </c>
      <c r="I151" s="53"/>
      <c r="J151" s="53"/>
      <c r="K151" s="42"/>
      <c r="L151" s="9"/>
      <c r="M151" s="24"/>
    </row>
    <row r="152" spans="1:13" ht="12.75">
      <c r="A152" s="26" t="s">
        <v>164</v>
      </c>
      <c r="B152" s="74">
        <v>109.13000000000001</v>
      </c>
      <c r="C152" s="74">
        <v>109.13000000000001</v>
      </c>
      <c r="D152" s="74">
        <v>105.766</v>
      </c>
      <c r="E152" s="74">
        <v>105.766</v>
      </c>
      <c r="F152" s="26">
        <v>3.364</v>
      </c>
      <c r="I152" s="53"/>
      <c r="J152" s="53"/>
      <c r="K152" s="42"/>
      <c r="L152" s="9"/>
      <c r="M152" s="24"/>
    </row>
    <row r="153" spans="1:13" ht="12.75">
      <c r="A153" s="26" t="s">
        <v>165</v>
      </c>
      <c r="B153" s="74">
        <v>80.788</v>
      </c>
      <c r="C153" s="74">
        <v>80.788</v>
      </c>
      <c r="D153" s="74">
        <v>80.788</v>
      </c>
      <c r="E153" s="74">
        <v>80.788</v>
      </c>
      <c r="I153" s="53"/>
      <c r="J153" s="53"/>
      <c r="K153" s="42"/>
      <c r="L153" s="9"/>
      <c r="M153" s="24"/>
    </row>
    <row r="154" spans="1:13" ht="12.75">
      <c r="A154" s="26" t="s">
        <v>166</v>
      </c>
      <c r="B154" s="26">
        <v>13.419</v>
      </c>
      <c r="C154" s="26">
        <v>13.419</v>
      </c>
      <c r="D154" s="74">
        <v>10.596</v>
      </c>
      <c r="E154" s="74">
        <v>10.596</v>
      </c>
      <c r="H154" s="74">
        <v>2.823</v>
      </c>
      <c r="I154" s="53"/>
      <c r="J154" s="53"/>
      <c r="K154" s="42"/>
      <c r="L154" s="9"/>
      <c r="M154" s="24"/>
    </row>
    <row r="155" spans="1:13" ht="12.75">
      <c r="A155" s="26" t="s">
        <v>167</v>
      </c>
      <c r="B155" s="74">
        <v>5.569999999999999</v>
      </c>
      <c r="C155" s="74">
        <v>5.569999999999999</v>
      </c>
      <c r="D155" s="74">
        <v>5.569999999999999</v>
      </c>
      <c r="E155" s="74">
        <v>5.569999999999999</v>
      </c>
      <c r="I155" s="53"/>
      <c r="J155" s="53"/>
      <c r="K155" s="42"/>
      <c r="L155" s="9"/>
      <c r="M155" s="24"/>
    </row>
    <row r="156" spans="1:13" ht="12.75">
      <c r="A156" s="26" t="s">
        <v>168</v>
      </c>
      <c r="B156" s="26">
        <v>73.276</v>
      </c>
      <c r="C156" s="26">
        <v>73.276</v>
      </c>
      <c r="D156" s="74">
        <v>49.871</v>
      </c>
      <c r="E156" s="74">
        <v>49.871</v>
      </c>
      <c r="F156" s="74"/>
      <c r="H156" s="26">
        <v>23.404999999999998</v>
      </c>
      <c r="I156" s="53"/>
      <c r="J156" s="53"/>
      <c r="K156" s="42"/>
      <c r="L156" s="9"/>
      <c r="M156" s="24"/>
    </row>
    <row r="157" spans="1:13" ht="12.75">
      <c r="A157" s="76"/>
      <c r="B157" s="53"/>
      <c r="C157" s="53"/>
      <c r="D157" s="53"/>
      <c r="E157" s="53"/>
      <c r="F157" s="53"/>
      <c r="G157" s="53"/>
      <c r="H157" s="53"/>
      <c r="I157" s="53"/>
      <c r="J157" s="53"/>
      <c r="K157" s="42"/>
      <c r="L157" s="9"/>
      <c r="M157" s="24"/>
    </row>
    <row r="158" spans="1:13" s="31" customFormat="1" ht="12.75">
      <c r="A158" s="24" t="s">
        <v>169</v>
      </c>
      <c r="B158" s="24">
        <v>12515.418</v>
      </c>
      <c r="C158" s="24">
        <v>12515.418</v>
      </c>
      <c r="D158" s="24">
        <v>8573.884</v>
      </c>
      <c r="E158" s="24">
        <v>8573.884</v>
      </c>
      <c r="F158" s="73">
        <v>37.91</v>
      </c>
      <c r="G158" s="24">
        <v>3895.9410000000003</v>
      </c>
      <c r="H158" s="73">
        <v>7.683</v>
      </c>
      <c r="I158" s="53"/>
      <c r="J158" s="53"/>
      <c r="K158" s="42"/>
      <c r="L158" s="24"/>
      <c r="M158" s="24"/>
    </row>
    <row r="159" spans="1:13" ht="12.75">
      <c r="A159" s="24"/>
      <c r="I159" s="53"/>
      <c r="J159" s="53"/>
      <c r="K159" s="42"/>
      <c r="L159" s="9"/>
      <c r="M159" s="24"/>
    </row>
    <row r="160" spans="1:13" ht="12.75">
      <c r="A160" s="26" t="s">
        <v>170</v>
      </c>
      <c r="B160" s="74">
        <v>21.469</v>
      </c>
      <c r="C160" s="74">
        <v>21.469</v>
      </c>
      <c r="D160" s="74">
        <v>21.469</v>
      </c>
      <c r="E160" s="74">
        <v>21.469</v>
      </c>
      <c r="I160" s="53"/>
      <c r="J160" s="53"/>
      <c r="K160" s="42"/>
      <c r="L160" s="9"/>
      <c r="M160" s="24"/>
    </row>
    <row r="161" spans="1:13" ht="12.75">
      <c r="A161" s="26" t="s">
        <v>171</v>
      </c>
      <c r="B161" s="26">
        <v>437.806</v>
      </c>
      <c r="C161" s="26">
        <v>437.806</v>
      </c>
      <c r="D161" s="74">
        <v>429.685</v>
      </c>
      <c r="E161" s="74">
        <v>429.685</v>
      </c>
      <c r="G161" s="74">
        <v>8.121</v>
      </c>
      <c r="I161" s="53"/>
      <c r="J161" s="53"/>
      <c r="K161" s="42"/>
      <c r="L161" s="9"/>
      <c r="M161" s="24"/>
    </row>
    <row r="162" spans="1:13" ht="12.75">
      <c r="A162" s="26" t="s">
        <v>408</v>
      </c>
      <c r="B162" s="74">
        <v>18.623</v>
      </c>
      <c r="C162" s="74">
        <v>18.623</v>
      </c>
      <c r="D162" s="74">
        <v>18.623</v>
      </c>
      <c r="E162" s="74">
        <v>18.623</v>
      </c>
      <c r="I162" s="53"/>
      <c r="J162" s="53"/>
      <c r="K162" s="42"/>
      <c r="L162" s="9"/>
      <c r="M162" s="24"/>
    </row>
    <row r="163" spans="1:13" ht="12.75">
      <c r="A163" s="26" t="s">
        <v>172</v>
      </c>
      <c r="B163" s="74">
        <v>977.9889999999999</v>
      </c>
      <c r="C163" s="74">
        <v>977.9889999999999</v>
      </c>
      <c r="D163" s="74">
        <v>977.9889999999999</v>
      </c>
      <c r="E163" s="74">
        <v>977.9889999999999</v>
      </c>
      <c r="I163" s="53"/>
      <c r="J163" s="53"/>
      <c r="K163" s="42"/>
      <c r="L163" s="9"/>
      <c r="M163" s="24"/>
    </row>
    <row r="164" spans="1:13" ht="12.75">
      <c r="A164" s="26" t="s">
        <v>173</v>
      </c>
      <c r="B164" s="74">
        <v>75.20100000000001</v>
      </c>
      <c r="C164" s="74">
        <v>75.20100000000001</v>
      </c>
      <c r="D164" s="74">
        <v>75.20100000000001</v>
      </c>
      <c r="E164" s="74">
        <v>75.20100000000001</v>
      </c>
      <c r="I164" s="53"/>
      <c r="J164" s="53"/>
      <c r="K164" s="42"/>
      <c r="L164" s="9"/>
      <c r="M164" s="24"/>
    </row>
    <row r="165" spans="1:13" ht="12.75">
      <c r="A165" s="26" t="s">
        <v>174</v>
      </c>
      <c r="B165" s="26">
        <v>82.606</v>
      </c>
      <c r="C165" s="26">
        <v>82.606</v>
      </c>
      <c r="D165" s="74">
        <v>82.213</v>
      </c>
      <c r="E165" s="74">
        <v>82.213</v>
      </c>
      <c r="G165" s="74">
        <v>0.393</v>
      </c>
      <c r="I165" s="53"/>
      <c r="J165" s="53"/>
      <c r="K165" s="42"/>
      <c r="L165" s="9"/>
      <c r="M165" s="24"/>
    </row>
    <row r="166" spans="1:13" ht="12.75">
      <c r="A166" s="26" t="s">
        <v>409</v>
      </c>
      <c r="B166" s="74">
        <v>0.602</v>
      </c>
      <c r="C166" s="74">
        <v>0.602</v>
      </c>
      <c r="D166" s="26">
        <v>0.602</v>
      </c>
      <c r="E166" s="26">
        <v>0.602</v>
      </c>
      <c r="G166" s="74"/>
      <c r="I166" s="53"/>
      <c r="J166" s="53"/>
      <c r="K166" s="42"/>
      <c r="L166" s="9"/>
      <c r="M166" s="24"/>
    </row>
    <row r="167" spans="1:13" ht="12.75">
      <c r="A167" s="25" t="s">
        <v>175</v>
      </c>
      <c r="B167" s="74">
        <v>12.238</v>
      </c>
      <c r="C167" s="74">
        <v>12.238</v>
      </c>
      <c r="D167" s="74">
        <v>12.238</v>
      </c>
      <c r="E167" s="74">
        <v>12.238</v>
      </c>
      <c r="I167" s="53"/>
      <c r="J167" s="53"/>
      <c r="K167" s="42"/>
      <c r="L167" s="9"/>
      <c r="M167" s="24"/>
    </row>
    <row r="168" spans="1:13" ht="12.75">
      <c r="A168" s="26" t="s">
        <v>176</v>
      </c>
      <c r="B168" s="26">
        <v>1179.325</v>
      </c>
      <c r="C168" s="26">
        <v>1179.325</v>
      </c>
      <c r="D168" s="74">
        <v>1179.325</v>
      </c>
      <c r="E168" s="74">
        <v>1179.325</v>
      </c>
      <c r="F168" s="74"/>
      <c r="I168" s="53"/>
      <c r="J168" s="53"/>
      <c r="K168" s="42"/>
      <c r="L168" s="9"/>
      <c r="M168" s="24"/>
    </row>
    <row r="169" spans="1:13" ht="12.75">
      <c r="A169" s="26" t="s">
        <v>410</v>
      </c>
      <c r="B169" s="74"/>
      <c r="C169" s="74"/>
      <c r="F169" s="74"/>
      <c r="I169" s="53"/>
      <c r="J169" s="53"/>
      <c r="K169" s="42"/>
      <c r="M169" s="24"/>
    </row>
    <row r="170" spans="1:13" ht="12.75">
      <c r="A170" s="26" t="s">
        <v>177</v>
      </c>
      <c r="B170" s="26">
        <v>4804.24</v>
      </c>
      <c r="C170" s="26">
        <v>4804.24</v>
      </c>
      <c r="D170" s="74">
        <v>879.5229999999999</v>
      </c>
      <c r="E170" s="74">
        <v>879.5229999999999</v>
      </c>
      <c r="F170" s="26">
        <v>37.75</v>
      </c>
      <c r="G170" s="74">
        <v>3886.967</v>
      </c>
      <c r="I170" s="53"/>
      <c r="J170" s="53"/>
      <c r="K170" s="42"/>
      <c r="L170" s="9"/>
      <c r="M170" s="24"/>
    </row>
    <row r="171" spans="1:13" ht="12.75">
      <c r="A171" s="26" t="s">
        <v>178</v>
      </c>
      <c r="B171" s="74">
        <v>181.122</v>
      </c>
      <c r="C171" s="74">
        <v>181.122</v>
      </c>
      <c r="D171" s="74">
        <v>180.21900000000002</v>
      </c>
      <c r="E171" s="74">
        <v>180.21900000000002</v>
      </c>
      <c r="H171" s="26">
        <v>0.903</v>
      </c>
      <c r="I171" s="53"/>
      <c r="J171" s="53"/>
      <c r="K171" s="42"/>
      <c r="L171" s="9"/>
      <c r="M171" s="24"/>
    </row>
    <row r="172" spans="1:13" ht="12.75">
      <c r="A172" s="26" t="s">
        <v>179</v>
      </c>
      <c r="B172" s="74">
        <v>41.321</v>
      </c>
      <c r="C172" s="74">
        <v>41.321</v>
      </c>
      <c r="D172" s="74">
        <v>40.418</v>
      </c>
      <c r="E172" s="74">
        <v>40.418</v>
      </c>
      <c r="H172" s="26">
        <v>0.903</v>
      </c>
      <c r="I172" s="53"/>
      <c r="J172" s="53"/>
      <c r="K172" s="42"/>
      <c r="L172" s="9"/>
      <c r="M172" s="24"/>
    </row>
    <row r="173" spans="1:13" ht="12.75">
      <c r="A173" s="26" t="s">
        <v>180</v>
      </c>
      <c r="B173" s="74">
        <v>3492.114</v>
      </c>
      <c r="C173" s="74">
        <v>3492.114</v>
      </c>
      <c r="D173" s="74">
        <v>3492.114</v>
      </c>
      <c r="E173" s="74">
        <v>3492.114</v>
      </c>
      <c r="I173" s="53"/>
      <c r="J173" s="53"/>
      <c r="K173" s="42"/>
      <c r="L173" s="9"/>
      <c r="M173" s="24"/>
    </row>
    <row r="174" spans="1:13" ht="12.75">
      <c r="A174" s="26" t="s">
        <v>411</v>
      </c>
      <c r="I174" s="53"/>
      <c r="J174" s="53"/>
      <c r="K174" s="42"/>
      <c r="L174" s="9"/>
      <c r="M174" s="24"/>
    </row>
    <row r="175" spans="1:13" ht="12.75">
      <c r="A175" s="26" t="s">
        <v>181</v>
      </c>
      <c r="B175" s="74">
        <v>5.472</v>
      </c>
      <c r="C175" s="74">
        <v>5.472</v>
      </c>
      <c r="D175" s="74">
        <v>5.472</v>
      </c>
      <c r="E175" s="74">
        <v>5.472</v>
      </c>
      <c r="I175" s="53"/>
      <c r="J175" s="53"/>
      <c r="K175" s="42"/>
      <c r="L175" s="9"/>
      <c r="M175" s="24"/>
    </row>
    <row r="176" spans="1:13" ht="12.75">
      <c r="A176" s="26" t="s">
        <v>182</v>
      </c>
      <c r="B176" s="26">
        <v>19.942</v>
      </c>
      <c r="C176" s="26">
        <v>19.942</v>
      </c>
      <c r="D176" s="74">
        <v>14.784999999999998</v>
      </c>
      <c r="E176" s="74">
        <v>14.784999999999998</v>
      </c>
      <c r="G176" s="74">
        <v>0.242</v>
      </c>
      <c r="H176" s="74">
        <v>4.914999999999999</v>
      </c>
      <c r="I176" s="53"/>
      <c r="J176" s="53"/>
      <c r="K176" s="42"/>
      <c r="L176" s="9"/>
      <c r="M176" s="24"/>
    </row>
    <row r="177" spans="1:13" ht="12.75">
      <c r="A177" s="26" t="s">
        <v>183</v>
      </c>
      <c r="B177" s="74">
        <v>29.008</v>
      </c>
      <c r="C177" s="74">
        <v>29.008</v>
      </c>
      <c r="D177" s="74">
        <v>29.008</v>
      </c>
      <c r="E177" s="74">
        <v>29.008</v>
      </c>
      <c r="I177" s="53"/>
      <c r="J177" s="53"/>
      <c r="K177" s="42"/>
      <c r="L177" s="9"/>
      <c r="M177" s="24"/>
    </row>
    <row r="178" spans="1:13" ht="12.75">
      <c r="A178" s="26" t="s">
        <v>184</v>
      </c>
      <c r="B178" s="74">
        <v>29.008</v>
      </c>
      <c r="C178" s="74">
        <v>29.008</v>
      </c>
      <c r="D178" s="74">
        <v>29.008</v>
      </c>
      <c r="E178" s="74">
        <v>29.008</v>
      </c>
      <c r="I178" s="53"/>
      <c r="J178" s="53"/>
      <c r="K178" s="42"/>
      <c r="L178" s="9"/>
      <c r="M178" s="24"/>
    </row>
    <row r="179" spans="1:13" ht="12.75">
      <c r="A179" s="26" t="s">
        <v>185</v>
      </c>
      <c r="B179" s="26">
        <v>424.169</v>
      </c>
      <c r="C179" s="26">
        <v>424.169</v>
      </c>
      <c r="D179" s="74">
        <v>424.00899999999996</v>
      </c>
      <c r="E179" s="74">
        <v>424.00899999999996</v>
      </c>
      <c r="F179" s="74">
        <v>0.16</v>
      </c>
      <c r="I179" s="53"/>
      <c r="J179" s="53"/>
      <c r="K179" s="42"/>
      <c r="L179" s="9"/>
      <c r="M179" s="24"/>
    </row>
    <row r="180" spans="1:13" ht="12.75">
      <c r="A180" s="26" t="s">
        <v>186</v>
      </c>
      <c r="B180" s="26">
        <v>61.018</v>
      </c>
      <c r="C180" s="26">
        <v>61.018</v>
      </c>
      <c r="D180" s="74">
        <v>60.8</v>
      </c>
      <c r="E180" s="74">
        <v>60.8</v>
      </c>
      <c r="G180" s="74">
        <v>0.21800000000000003</v>
      </c>
      <c r="I180" s="53"/>
      <c r="J180" s="53"/>
      <c r="K180" s="42"/>
      <c r="L180" s="9"/>
      <c r="M180" s="24"/>
    </row>
    <row r="181" spans="1:13" ht="12.75">
      <c r="A181" s="26" t="s">
        <v>187</v>
      </c>
      <c r="B181" s="74">
        <v>4.468</v>
      </c>
      <c r="C181" s="74">
        <v>4.468</v>
      </c>
      <c r="D181" s="74">
        <v>4.468</v>
      </c>
      <c r="E181" s="74">
        <v>4.468</v>
      </c>
      <c r="I181" s="53"/>
      <c r="J181" s="53"/>
      <c r="K181" s="42"/>
      <c r="L181" s="9"/>
      <c r="M181" s="24"/>
    </row>
    <row r="182" spans="1:13" ht="12.75">
      <c r="A182" s="26" t="s">
        <v>188</v>
      </c>
      <c r="B182" s="26">
        <v>313.049</v>
      </c>
      <c r="C182" s="26">
        <v>313.049</v>
      </c>
      <c r="D182" s="26">
        <v>313.049</v>
      </c>
      <c r="E182" s="26">
        <v>313.049</v>
      </c>
      <c r="I182" s="53"/>
      <c r="J182" s="53"/>
      <c r="K182" s="42"/>
      <c r="L182" s="9"/>
      <c r="M182" s="24"/>
    </row>
    <row r="183" spans="1:13" ht="12.75">
      <c r="A183" s="26" t="s">
        <v>412</v>
      </c>
      <c r="B183" s="74">
        <v>313.049</v>
      </c>
      <c r="C183" s="74">
        <v>313.049</v>
      </c>
      <c r="D183" s="74">
        <v>313.049</v>
      </c>
      <c r="E183" s="74">
        <v>313.049</v>
      </c>
      <c r="I183" s="53"/>
      <c r="J183" s="53"/>
      <c r="K183" s="42"/>
      <c r="L183" s="9"/>
      <c r="M183" s="24"/>
    </row>
    <row r="184" spans="1:13" ht="12.75">
      <c r="A184" s="26" t="s">
        <v>189</v>
      </c>
      <c r="B184" s="26">
        <v>468.781</v>
      </c>
      <c r="C184" s="26">
        <v>468.781</v>
      </c>
      <c r="D184" s="74">
        <v>466.91600000000005</v>
      </c>
      <c r="E184" s="74">
        <v>466.91600000000005</v>
      </c>
      <c r="H184" s="26">
        <v>1.865</v>
      </c>
      <c r="I184" s="53"/>
      <c r="J184" s="53"/>
      <c r="K184" s="42"/>
      <c r="L184" s="9"/>
      <c r="M184" s="24"/>
    </row>
    <row r="185" spans="1:13" ht="12.75">
      <c r="A185" s="76"/>
      <c r="B185" s="53"/>
      <c r="C185" s="53"/>
      <c r="D185" s="53"/>
      <c r="E185" s="53"/>
      <c r="F185" s="53"/>
      <c r="G185" s="53"/>
      <c r="H185" s="53"/>
      <c r="I185" s="53"/>
      <c r="J185" s="53"/>
      <c r="K185" s="42"/>
      <c r="L185" s="9"/>
      <c r="M185" s="24"/>
    </row>
    <row r="186" spans="1:13" s="31" customFormat="1" ht="12.75">
      <c r="A186" s="24" t="s">
        <v>190</v>
      </c>
      <c r="B186" s="24">
        <v>1837.485</v>
      </c>
      <c r="C186" s="24">
        <v>1837.485</v>
      </c>
      <c r="D186" s="24">
        <v>1837.485</v>
      </c>
      <c r="E186" s="24">
        <v>1837.485</v>
      </c>
      <c r="F186" s="24"/>
      <c r="G186" s="24"/>
      <c r="H186" s="73"/>
      <c r="I186" s="53"/>
      <c r="J186" s="53"/>
      <c r="K186" s="42"/>
      <c r="L186" s="9"/>
      <c r="M186" s="24"/>
    </row>
    <row r="187" spans="1:13" ht="12.75">
      <c r="A187" s="24"/>
      <c r="I187" s="53"/>
      <c r="J187" s="53"/>
      <c r="K187" s="42"/>
      <c r="L187" s="24"/>
      <c r="M187" s="24"/>
    </row>
    <row r="188" spans="1:13" ht="12.75">
      <c r="A188" s="26" t="s">
        <v>191</v>
      </c>
      <c r="B188" s="74">
        <v>16.654</v>
      </c>
      <c r="C188" s="74">
        <v>16.654</v>
      </c>
      <c r="D188" s="74">
        <v>16.654</v>
      </c>
      <c r="E188" s="74">
        <v>16.654</v>
      </c>
      <c r="I188" s="53"/>
      <c r="J188" s="53"/>
      <c r="K188" s="42"/>
      <c r="L188" s="9"/>
      <c r="M188" s="24"/>
    </row>
    <row r="189" spans="1:13" ht="12.75">
      <c r="A189" s="26" t="s">
        <v>192</v>
      </c>
      <c r="B189" s="74">
        <v>97.683</v>
      </c>
      <c r="C189" s="74">
        <v>97.683</v>
      </c>
      <c r="D189" s="74">
        <v>97.683</v>
      </c>
      <c r="E189" s="74">
        <v>97.683</v>
      </c>
      <c r="I189" s="53"/>
      <c r="J189" s="53"/>
      <c r="K189" s="42"/>
      <c r="L189" s="9"/>
      <c r="M189" s="24"/>
    </row>
    <row r="190" spans="1:13" ht="12.75">
      <c r="A190" s="26" t="s">
        <v>193</v>
      </c>
      <c r="B190" s="74">
        <v>97.683</v>
      </c>
      <c r="C190" s="74">
        <v>97.683</v>
      </c>
      <c r="D190" s="74">
        <v>97.683</v>
      </c>
      <c r="E190" s="74">
        <v>97.683</v>
      </c>
      <c r="I190" s="53"/>
      <c r="J190" s="53"/>
      <c r="K190" s="42"/>
      <c r="L190" s="9"/>
      <c r="M190" s="24"/>
    </row>
    <row r="191" spans="1:13" ht="12.75">
      <c r="A191" s="26" t="s">
        <v>194</v>
      </c>
      <c r="B191" s="74">
        <v>17.741</v>
      </c>
      <c r="C191" s="74">
        <v>17.741</v>
      </c>
      <c r="D191" s="74">
        <v>17.741</v>
      </c>
      <c r="E191" s="74">
        <v>17.741</v>
      </c>
      <c r="I191" s="53"/>
      <c r="J191" s="53"/>
      <c r="K191" s="42"/>
      <c r="L191" s="9"/>
      <c r="M191" s="24"/>
    </row>
    <row r="192" spans="1:13" ht="12.75">
      <c r="A192" s="26" t="s">
        <v>195</v>
      </c>
      <c r="B192" s="74">
        <v>491.13399999999996</v>
      </c>
      <c r="C192" s="74">
        <v>491.13399999999996</v>
      </c>
      <c r="D192" s="74">
        <v>491.13399999999996</v>
      </c>
      <c r="E192" s="74">
        <v>491.13399999999996</v>
      </c>
      <c r="I192" s="53"/>
      <c r="J192" s="53"/>
      <c r="K192" s="42"/>
      <c r="L192" s="25"/>
      <c r="M192" s="24"/>
    </row>
    <row r="193" spans="1:13" ht="12.75">
      <c r="A193" s="26" t="s">
        <v>196</v>
      </c>
      <c r="B193" s="74">
        <v>452.27399999999994</v>
      </c>
      <c r="C193" s="74">
        <v>452.27399999999994</v>
      </c>
      <c r="D193" s="74">
        <v>452.27399999999994</v>
      </c>
      <c r="E193" s="74">
        <v>452.27399999999994</v>
      </c>
      <c r="I193" s="53"/>
      <c r="J193" s="53"/>
      <c r="K193" s="42"/>
      <c r="L193" s="9"/>
      <c r="M193" s="24"/>
    </row>
    <row r="194" spans="1:13" ht="12.75">
      <c r="A194" s="26" t="s">
        <v>197</v>
      </c>
      <c r="B194" s="74">
        <v>178.895</v>
      </c>
      <c r="C194" s="74">
        <v>178.895</v>
      </c>
      <c r="D194" s="74">
        <v>178.895</v>
      </c>
      <c r="E194" s="74">
        <v>178.895</v>
      </c>
      <c r="I194" s="53"/>
      <c r="J194" s="53"/>
      <c r="K194" s="42"/>
      <c r="L194" s="9"/>
      <c r="M194" s="24"/>
    </row>
    <row r="195" spans="1:13" ht="12.75">
      <c r="A195" s="26" t="s">
        <v>198</v>
      </c>
      <c r="B195" s="74">
        <v>5.138</v>
      </c>
      <c r="C195" s="74">
        <v>5.138</v>
      </c>
      <c r="D195" s="74">
        <v>5.138</v>
      </c>
      <c r="E195" s="74">
        <v>5.138</v>
      </c>
      <c r="I195" s="53"/>
      <c r="J195" s="53"/>
      <c r="K195" s="42"/>
      <c r="L195" s="9"/>
      <c r="M195" s="24"/>
    </row>
    <row r="196" spans="1:13" ht="12.75">
      <c r="A196" s="25" t="s">
        <v>199</v>
      </c>
      <c r="B196" s="26">
        <v>130.188</v>
      </c>
      <c r="C196" s="26">
        <v>130.188</v>
      </c>
      <c r="D196" s="74">
        <v>130.188</v>
      </c>
      <c r="E196" s="74">
        <v>130.188</v>
      </c>
      <c r="H196" s="74"/>
      <c r="I196" s="53"/>
      <c r="J196" s="53"/>
      <c r="K196" s="42"/>
      <c r="L196" s="9"/>
      <c r="M196" s="24"/>
    </row>
    <row r="197" spans="1:13" ht="12.75">
      <c r="A197" s="26" t="s">
        <v>200</v>
      </c>
      <c r="B197" s="74">
        <v>80.263</v>
      </c>
      <c r="C197" s="74">
        <v>80.263</v>
      </c>
      <c r="D197" s="74">
        <v>80.263</v>
      </c>
      <c r="E197" s="74">
        <v>80.263</v>
      </c>
      <c r="I197" s="53"/>
      <c r="J197" s="53"/>
      <c r="K197" s="42"/>
      <c r="L197" s="9"/>
      <c r="M197" s="24"/>
    </row>
    <row r="198" spans="1:13" ht="12.75">
      <c r="A198" s="26" t="s">
        <v>201</v>
      </c>
      <c r="B198" s="74">
        <v>201.775</v>
      </c>
      <c r="C198" s="74">
        <v>201.775</v>
      </c>
      <c r="D198" s="74">
        <v>201.775</v>
      </c>
      <c r="E198" s="74">
        <v>201.775</v>
      </c>
      <c r="I198" s="53"/>
      <c r="J198" s="53"/>
      <c r="K198" s="42"/>
      <c r="L198" s="9"/>
      <c r="M198" s="24"/>
    </row>
    <row r="199" spans="1:13" ht="12.75">
      <c r="A199" s="26" t="s">
        <v>202</v>
      </c>
      <c r="B199" s="74">
        <v>387.425</v>
      </c>
      <c r="C199" s="74">
        <v>387.425</v>
      </c>
      <c r="D199" s="74">
        <v>387.425</v>
      </c>
      <c r="E199" s="74">
        <v>387.425</v>
      </c>
      <c r="I199" s="53"/>
      <c r="J199" s="53"/>
      <c r="K199" s="42"/>
      <c r="L199" s="9"/>
      <c r="M199" s="24"/>
    </row>
    <row r="200" spans="1:13" ht="12.75">
      <c r="A200" s="26" t="s">
        <v>203</v>
      </c>
      <c r="B200" s="74">
        <v>349.67900000000003</v>
      </c>
      <c r="C200" s="74">
        <v>349.67900000000003</v>
      </c>
      <c r="D200" s="74">
        <v>349.67900000000003</v>
      </c>
      <c r="E200" s="74">
        <v>349.67900000000003</v>
      </c>
      <c r="I200" s="53"/>
      <c r="J200" s="53"/>
      <c r="K200" s="42"/>
      <c r="L200" s="9"/>
      <c r="M200" s="24"/>
    </row>
    <row r="201" spans="1:13" ht="12.75">
      <c r="A201" s="26" t="s">
        <v>204</v>
      </c>
      <c r="B201" s="74">
        <v>37.473</v>
      </c>
      <c r="C201" s="74">
        <v>37.473</v>
      </c>
      <c r="D201" s="74">
        <v>37.473</v>
      </c>
      <c r="E201" s="74">
        <v>37.473</v>
      </c>
      <c r="I201" s="53"/>
      <c r="J201" s="53"/>
      <c r="K201" s="42"/>
      <c r="L201" s="9"/>
      <c r="M201" s="24"/>
    </row>
    <row r="202" spans="1:13" ht="12.75">
      <c r="A202" s="76"/>
      <c r="B202" s="53"/>
      <c r="C202" s="53"/>
      <c r="D202" s="53"/>
      <c r="E202" s="53"/>
      <c r="F202" s="53"/>
      <c r="G202" s="53"/>
      <c r="H202" s="53"/>
      <c r="I202" s="53"/>
      <c r="J202" s="53"/>
      <c r="K202" s="42"/>
      <c r="L202" s="9"/>
      <c r="M202" s="24"/>
    </row>
    <row r="203" spans="1:13" s="31" customFormat="1" ht="12.75">
      <c r="A203" s="24" t="s">
        <v>205</v>
      </c>
      <c r="B203" s="24">
        <v>4491.268000000001</v>
      </c>
      <c r="C203" s="24">
        <v>4491.268000000001</v>
      </c>
      <c r="D203" s="24">
        <v>3260.833</v>
      </c>
      <c r="E203" s="24">
        <v>3260.833</v>
      </c>
      <c r="F203" s="24">
        <v>12.577</v>
      </c>
      <c r="G203" s="24">
        <v>1204.798</v>
      </c>
      <c r="H203" s="73">
        <v>13.06</v>
      </c>
      <c r="I203" s="53"/>
      <c r="J203" s="53"/>
      <c r="K203" s="42"/>
      <c r="L203" s="9"/>
      <c r="M203" s="24"/>
    </row>
    <row r="204" spans="1:13" ht="12.75">
      <c r="A204" s="24"/>
      <c r="I204" s="53"/>
      <c r="J204" s="53"/>
      <c r="K204" s="42"/>
      <c r="L204" s="24"/>
      <c r="M204" s="24"/>
    </row>
    <row r="205" spans="1:13" ht="12.75">
      <c r="A205" s="26" t="s">
        <v>206</v>
      </c>
      <c r="B205" s="74">
        <v>17.468</v>
      </c>
      <c r="C205" s="74">
        <v>17.468</v>
      </c>
      <c r="D205" s="74">
        <v>17.468</v>
      </c>
      <c r="E205" s="74">
        <v>17.468</v>
      </c>
      <c r="I205" s="53"/>
      <c r="J205" s="53"/>
      <c r="K205" s="42"/>
      <c r="L205" s="9"/>
      <c r="M205" s="24"/>
    </row>
    <row r="206" spans="1:13" ht="12.75">
      <c r="A206" s="26" t="s">
        <v>207</v>
      </c>
      <c r="B206" s="26">
        <v>1160.131</v>
      </c>
      <c r="C206" s="26">
        <v>1160.131</v>
      </c>
      <c r="D206" s="74">
        <v>64.911</v>
      </c>
      <c r="E206" s="74">
        <v>64.911</v>
      </c>
      <c r="F206" s="74">
        <v>10.577</v>
      </c>
      <c r="G206" s="74">
        <v>1083.223</v>
      </c>
      <c r="H206" s="74">
        <v>1.42</v>
      </c>
      <c r="I206" s="53"/>
      <c r="J206" s="53"/>
      <c r="K206" s="42"/>
      <c r="L206" s="9"/>
      <c r="M206" s="24"/>
    </row>
    <row r="207" spans="1:13" ht="12.75">
      <c r="A207" s="26" t="s">
        <v>208</v>
      </c>
      <c r="B207" s="74">
        <v>4.407</v>
      </c>
      <c r="C207" s="74">
        <v>4.407</v>
      </c>
      <c r="D207" s="74">
        <v>3.207</v>
      </c>
      <c r="E207" s="74">
        <v>3.207</v>
      </c>
      <c r="G207" s="26">
        <v>1.2</v>
      </c>
      <c r="I207" s="53"/>
      <c r="J207" s="53"/>
      <c r="K207" s="42"/>
      <c r="L207" s="9"/>
      <c r="M207" s="24"/>
    </row>
    <row r="208" spans="1:13" ht="12.75">
      <c r="A208" s="26" t="s">
        <v>209</v>
      </c>
      <c r="B208" s="74">
        <v>21.183999999999997</v>
      </c>
      <c r="C208" s="74">
        <v>21.183999999999997</v>
      </c>
      <c r="D208" s="74">
        <v>21.183999999999997</v>
      </c>
      <c r="E208" s="74">
        <v>21.183999999999997</v>
      </c>
      <c r="I208" s="53"/>
      <c r="J208" s="53"/>
      <c r="K208" s="42"/>
      <c r="L208" s="9"/>
      <c r="M208" s="24"/>
    </row>
    <row r="209" spans="1:13" ht="12.75">
      <c r="A209" s="26" t="s">
        <v>424</v>
      </c>
      <c r="B209" s="26">
        <v>632.865</v>
      </c>
      <c r="C209" s="26">
        <v>632.865</v>
      </c>
      <c r="D209" s="74">
        <v>629.16</v>
      </c>
      <c r="E209" s="74">
        <v>629.16</v>
      </c>
      <c r="F209" s="26">
        <v>1.6</v>
      </c>
      <c r="G209" s="26">
        <v>0.7</v>
      </c>
      <c r="H209" s="74">
        <v>1.405</v>
      </c>
      <c r="I209" s="53"/>
      <c r="J209" s="53"/>
      <c r="K209" s="42"/>
      <c r="L209" s="9"/>
      <c r="M209" s="24"/>
    </row>
    <row r="210" spans="1:13" ht="12.75">
      <c r="A210" s="26" t="s">
        <v>210</v>
      </c>
      <c r="B210" s="26">
        <v>21.23</v>
      </c>
      <c r="C210" s="26">
        <v>21.23</v>
      </c>
      <c r="D210" s="74">
        <v>9.201</v>
      </c>
      <c r="E210" s="74">
        <v>9.201</v>
      </c>
      <c r="G210" s="74">
        <v>12.029</v>
      </c>
      <c r="H210" s="74"/>
      <c r="I210" s="53"/>
      <c r="J210" s="53"/>
      <c r="K210" s="42"/>
      <c r="L210" s="9"/>
      <c r="M210" s="24"/>
    </row>
    <row r="211" spans="1:13" ht="12.75">
      <c r="A211" s="26" t="s">
        <v>211</v>
      </c>
      <c r="B211" s="74">
        <v>5.708</v>
      </c>
      <c r="C211" s="74">
        <v>5.708</v>
      </c>
      <c r="D211" s="74">
        <v>5.708</v>
      </c>
      <c r="E211" s="74">
        <v>5.708</v>
      </c>
      <c r="G211" s="26">
        <v>0</v>
      </c>
      <c r="I211" s="53"/>
      <c r="J211" s="53"/>
      <c r="K211" s="42"/>
      <c r="L211" s="9"/>
      <c r="M211" s="24"/>
    </row>
    <row r="212" spans="1:13" ht="12.75">
      <c r="A212" s="25" t="s">
        <v>212</v>
      </c>
      <c r="B212" s="26">
        <v>28.351</v>
      </c>
      <c r="C212" s="26">
        <v>28.351</v>
      </c>
      <c r="D212" s="74">
        <v>26.851</v>
      </c>
      <c r="E212" s="74">
        <v>26.851</v>
      </c>
      <c r="G212" s="74">
        <v>1.5</v>
      </c>
      <c r="I212" s="53"/>
      <c r="J212" s="53"/>
      <c r="K212" s="42"/>
      <c r="L212" s="9"/>
      <c r="M212" s="24"/>
    </row>
    <row r="213" spans="1:13" ht="12.75">
      <c r="A213" s="26" t="s">
        <v>213</v>
      </c>
      <c r="B213" s="26">
        <v>1900.0470000000003</v>
      </c>
      <c r="C213" s="26">
        <v>1900.0470000000003</v>
      </c>
      <c r="D213" s="74">
        <v>1866.9070000000002</v>
      </c>
      <c r="E213" s="74">
        <v>1866.9070000000002</v>
      </c>
      <c r="F213" s="26">
        <v>0.4</v>
      </c>
      <c r="G213" s="74">
        <v>32.74</v>
      </c>
      <c r="I213" s="53"/>
      <c r="J213" s="53"/>
      <c r="K213" s="42"/>
      <c r="L213" s="9"/>
      <c r="M213" s="24"/>
    </row>
    <row r="214" spans="1:13" ht="12.75">
      <c r="A214" s="26" t="s">
        <v>214</v>
      </c>
      <c r="B214" s="74">
        <v>596.984</v>
      </c>
      <c r="C214" s="74">
        <v>596.984</v>
      </c>
      <c r="D214" s="74">
        <v>596.984</v>
      </c>
      <c r="E214" s="74">
        <v>596.984</v>
      </c>
      <c r="I214" s="53"/>
      <c r="J214" s="53"/>
      <c r="K214" s="42"/>
      <c r="L214" s="9"/>
      <c r="M214" s="24"/>
    </row>
    <row r="215" spans="1:13" ht="12.75">
      <c r="A215" s="26" t="s">
        <v>215</v>
      </c>
      <c r="B215" s="26">
        <v>4.523</v>
      </c>
      <c r="C215" s="26">
        <v>4.523</v>
      </c>
      <c r="D215" s="74">
        <v>4.188</v>
      </c>
      <c r="E215" s="74">
        <v>4.188</v>
      </c>
      <c r="H215" s="74">
        <v>0.335</v>
      </c>
      <c r="I215" s="53"/>
      <c r="J215" s="53"/>
      <c r="K215" s="42"/>
      <c r="L215" s="9"/>
      <c r="M215" s="24"/>
    </row>
    <row r="216" spans="1:13" ht="12.75">
      <c r="A216" s="26" t="s">
        <v>216</v>
      </c>
      <c r="B216" s="26">
        <v>83.30600000000001</v>
      </c>
      <c r="C216" s="26">
        <v>83.30600000000001</v>
      </c>
      <c r="G216" s="74">
        <v>73.406</v>
      </c>
      <c r="H216" s="74">
        <v>9.9</v>
      </c>
      <c r="I216" s="53"/>
      <c r="J216" s="53"/>
      <c r="K216" s="42"/>
      <c r="L216" s="9"/>
      <c r="M216" s="24"/>
    </row>
    <row r="217" spans="1:13" ht="12.75">
      <c r="A217" s="26" t="s">
        <v>217</v>
      </c>
      <c r="B217" s="74">
        <v>3.4240000000000004</v>
      </c>
      <c r="C217" s="74">
        <v>3.4240000000000004</v>
      </c>
      <c r="D217" s="74">
        <v>3.4240000000000004</v>
      </c>
      <c r="E217" s="74">
        <v>3.4240000000000004</v>
      </c>
      <c r="I217" s="53"/>
      <c r="J217" s="53"/>
      <c r="K217" s="42"/>
      <c r="L217" s="9"/>
      <c r="M217" s="24"/>
    </row>
    <row r="218" spans="1:13" ht="12.75">
      <c r="A218" s="26" t="s">
        <v>218</v>
      </c>
      <c r="B218" s="74">
        <v>11.64</v>
      </c>
      <c r="C218" s="74">
        <v>11.64</v>
      </c>
      <c r="D218" s="74">
        <v>11.64</v>
      </c>
      <c r="E218" s="74">
        <v>11.64</v>
      </c>
      <c r="I218" s="53"/>
      <c r="J218" s="53"/>
      <c r="K218" s="42"/>
      <c r="L218" s="9"/>
      <c r="M218" s="24"/>
    </row>
    <row r="219" spans="1:13" ht="12.75">
      <c r="A219" s="76"/>
      <c r="B219" s="53"/>
      <c r="C219" s="53"/>
      <c r="D219" s="53"/>
      <c r="E219" s="53"/>
      <c r="F219" s="53"/>
      <c r="G219" s="53"/>
      <c r="H219" s="53"/>
      <c r="I219" s="53"/>
      <c r="J219" s="53"/>
      <c r="K219" s="42"/>
      <c r="L219" s="9"/>
      <c r="M219" s="24"/>
    </row>
    <row r="220" spans="1:13" s="31" customFormat="1" ht="12.75">
      <c r="A220" s="24" t="s">
        <v>219</v>
      </c>
      <c r="B220" s="24">
        <v>13581.297</v>
      </c>
      <c r="C220" s="24">
        <v>13581.297</v>
      </c>
      <c r="D220" s="24">
        <v>13520.902</v>
      </c>
      <c r="E220" s="24">
        <v>13520.902</v>
      </c>
      <c r="F220" s="24">
        <v>52.32099999999999</v>
      </c>
      <c r="G220" s="24"/>
      <c r="H220" s="24">
        <v>8.074</v>
      </c>
      <c r="I220" s="53"/>
      <c r="J220" s="53"/>
      <c r="K220" s="42"/>
      <c r="L220" s="9"/>
      <c r="M220" s="24"/>
    </row>
    <row r="221" spans="1:13" ht="12.75">
      <c r="A221" s="24"/>
      <c r="I221" s="53"/>
      <c r="J221" s="53"/>
      <c r="K221" s="42"/>
      <c r="L221" s="24"/>
      <c r="M221" s="24"/>
    </row>
    <row r="222" spans="1:13" ht="12.75">
      <c r="A222" s="26" t="s">
        <v>220</v>
      </c>
      <c r="B222" s="74">
        <v>22.914</v>
      </c>
      <c r="C222" s="74">
        <v>22.914</v>
      </c>
      <c r="D222" s="74">
        <v>19.742</v>
      </c>
      <c r="E222" s="74">
        <v>19.742</v>
      </c>
      <c r="F222" s="26">
        <v>3.172</v>
      </c>
      <c r="I222" s="53"/>
      <c r="J222" s="53"/>
      <c r="K222" s="42"/>
      <c r="L222" s="9"/>
      <c r="M222" s="24"/>
    </row>
    <row r="223" spans="1:13" ht="12.75">
      <c r="A223" s="26" t="s">
        <v>221</v>
      </c>
      <c r="B223" s="74">
        <v>213.17000000000002</v>
      </c>
      <c r="C223" s="74">
        <v>213.17000000000002</v>
      </c>
      <c r="D223" s="74">
        <v>213.17000000000002</v>
      </c>
      <c r="E223" s="74">
        <v>213.17000000000002</v>
      </c>
      <c r="I223" s="53"/>
      <c r="J223" s="53"/>
      <c r="K223" s="42"/>
      <c r="L223" s="9"/>
      <c r="M223" s="24"/>
    </row>
    <row r="224" spans="1:13" ht="12.75">
      <c r="A224" s="26" t="s">
        <v>222</v>
      </c>
      <c r="B224" s="74">
        <v>30.523</v>
      </c>
      <c r="C224" s="74">
        <v>30.523</v>
      </c>
      <c r="D224" s="74">
        <v>30.523</v>
      </c>
      <c r="E224" s="74">
        <v>30.523</v>
      </c>
      <c r="I224" s="53"/>
      <c r="J224" s="53"/>
      <c r="K224" s="42"/>
      <c r="L224" s="9"/>
      <c r="M224" s="24"/>
    </row>
    <row r="225" spans="1:13" ht="12.75">
      <c r="A225" s="26" t="s">
        <v>223</v>
      </c>
      <c r="B225" s="74">
        <v>19.82</v>
      </c>
      <c r="C225" s="74">
        <v>19.82</v>
      </c>
      <c r="F225" s="74">
        <v>19.82</v>
      </c>
      <c r="I225" s="53"/>
      <c r="J225" s="53"/>
      <c r="K225" s="42"/>
      <c r="L225" s="9"/>
      <c r="M225" s="24"/>
    </row>
    <row r="226" spans="1:13" ht="12.75">
      <c r="A226" s="26" t="s">
        <v>224</v>
      </c>
      <c r="B226" s="26">
        <v>46.566</v>
      </c>
      <c r="C226" s="26">
        <v>46.566</v>
      </c>
      <c r="D226" s="74">
        <v>43.86</v>
      </c>
      <c r="E226" s="74">
        <v>43.86</v>
      </c>
      <c r="F226" s="74">
        <v>2.706</v>
      </c>
      <c r="I226" s="53"/>
      <c r="J226" s="53"/>
      <c r="K226" s="42"/>
      <c r="L226" s="9"/>
      <c r="M226" s="24"/>
    </row>
    <row r="227" spans="1:13" ht="12.75">
      <c r="A227" s="26" t="s">
        <v>225</v>
      </c>
      <c r="B227" s="74">
        <v>7.977</v>
      </c>
      <c r="C227" s="74">
        <v>7.977</v>
      </c>
      <c r="D227" s="74">
        <v>7.977</v>
      </c>
      <c r="E227" s="74">
        <v>7.977</v>
      </c>
      <c r="I227" s="53"/>
      <c r="J227" s="53"/>
      <c r="K227" s="42"/>
      <c r="L227" s="9"/>
      <c r="M227" s="24"/>
    </row>
    <row r="228" spans="1:13" ht="12.75">
      <c r="A228" s="26" t="s">
        <v>226</v>
      </c>
      <c r="B228" s="74">
        <v>203.178</v>
      </c>
      <c r="C228" s="74">
        <v>203.178</v>
      </c>
      <c r="D228" s="74">
        <v>203.178</v>
      </c>
      <c r="E228" s="74">
        <v>203.178</v>
      </c>
      <c r="I228" s="53"/>
      <c r="J228" s="53"/>
      <c r="K228" s="42"/>
      <c r="L228" s="9"/>
      <c r="M228" s="24"/>
    </row>
    <row r="229" spans="1:13" ht="12.75">
      <c r="A229" s="26" t="s">
        <v>227</v>
      </c>
      <c r="B229" s="74">
        <v>174.55200000000002</v>
      </c>
      <c r="C229" s="74">
        <v>174.55200000000002</v>
      </c>
      <c r="D229" s="74">
        <v>154.98000000000002</v>
      </c>
      <c r="E229" s="74">
        <v>154.98000000000002</v>
      </c>
      <c r="F229" s="26">
        <v>19.572</v>
      </c>
      <c r="I229" s="53"/>
      <c r="J229" s="53"/>
      <c r="K229" s="42"/>
      <c r="L229" s="25"/>
      <c r="M229" s="24"/>
    </row>
    <row r="230" spans="1:13" ht="12.75">
      <c r="A230" s="26" t="s">
        <v>228</v>
      </c>
      <c r="B230" s="26">
        <v>8.167</v>
      </c>
      <c r="C230" s="26">
        <v>8.167</v>
      </c>
      <c r="D230" s="74">
        <v>4.748</v>
      </c>
      <c r="E230" s="74">
        <v>4.748</v>
      </c>
      <c r="F230" s="74">
        <v>3.419</v>
      </c>
      <c r="I230" s="53"/>
      <c r="J230" s="53"/>
      <c r="K230" s="42"/>
      <c r="L230" s="9"/>
      <c r="M230" s="24"/>
    </row>
    <row r="231" spans="1:13" ht="12.75">
      <c r="A231" s="26" t="s">
        <v>229</v>
      </c>
      <c r="B231" s="74">
        <v>28.648999999999997</v>
      </c>
      <c r="C231" s="74">
        <v>28.648999999999997</v>
      </c>
      <c r="D231" s="74">
        <v>28.648999999999997</v>
      </c>
      <c r="E231" s="74">
        <v>28.648999999999997</v>
      </c>
      <c r="I231" s="53"/>
      <c r="J231" s="53"/>
      <c r="K231" s="42"/>
      <c r="L231" s="9"/>
      <c r="M231" s="24"/>
    </row>
    <row r="232" spans="1:13" ht="12.75">
      <c r="A232" s="25" t="s">
        <v>230</v>
      </c>
      <c r="B232" s="26">
        <v>114.019</v>
      </c>
      <c r="C232" s="26">
        <v>114.019</v>
      </c>
      <c r="D232" s="74">
        <v>112.76100000000001</v>
      </c>
      <c r="E232" s="74">
        <v>112.76100000000001</v>
      </c>
      <c r="H232" s="74">
        <v>1.258</v>
      </c>
      <c r="I232" s="53"/>
      <c r="J232" s="53"/>
      <c r="K232" s="42"/>
      <c r="L232" s="9"/>
      <c r="M232" s="24"/>
    </row>
    <row r="233" spans="1:13" ht="12.75">
      <c r="A233" s="26" t="s">
        <v>231</v>
      </c>
      <c r="B233" s="74">
        <v>0.723</v>
      </c>
      <c r="C233" s="74">
        <v>0.723</v>
      </c>
      <c r="F233" s="74">
        <v>0.723</v>
      </c>
      <c r="I233" s="53"/>
      <c r="J233" s="53"/>
      <c r="K233" s="42"/>
      <c r="L233" s="9"/>
      <c r="M233" s="24"/>
    </row>
    <row r="234" spans="1:13" ht="12.75">
      <c r="A234" s="26" t="s">
        <v>413</v>
      </c>
      <c r="I234" s="53"/>
      <c r="J234" s="53"/>
      <c r="K234" s="42"/>
      <c r="L234" s="9"/>
      <c r="M234" s="24"/>
    </row>
    <row r="235" spans="1:13" ht="12.75">
      <c r="A235" s="26" t="s">
        <v>232</v>
      </c>
      <c r="B235" s="74">
        <v>307.229</v>
      </c>
      <c r="C235" s="74">
        <v>307.229</v>
      </c>
      <c r="D235" s="74">
        <v>307.229</v>
      </c>
      <c r="E235" s="74">
        <v>307.229</v>
      </c>
      <c r="I235" s="53"/>
      <c r="J235" s="53"/>
      <c r="K235" s="42"/>
      <c r="L235" s="9"/>
      <c r="M235" s="24"/>
    </row>
    <row r="236" spans="1:13" ht="12.75">
      <c r="A236" s="26" t="s">
        <v>233</v>
      </c>
      <c r="B236" s="26">
        <v>162.851</v>
      </c>
      <c r="C236" s="26">
        <v>162.851</v>
      </c>
      <c r="D236" s="74">
        <v>159.942</v>
      </c>
      <c r="E236" s="74">
        <v>159.942</v>
      </c>
      <c r="F236" s="74">
        <v>2.909</v>
      </c>
      <c r="I236" s="53"/>
      <c r="J236" s="53"/>
      <c r="K236" s="42"/>
      <c r="L236" s="9"/>
      <c r="M236" s="24"/>
    </row>
    <row r="237" spans="1:13" ht="12.75">
      <c r="A237" s="26" t="s">
        <v>234</v>
      </c>
      <c r="B237" s="74">
        <v>30.46</v>
      </c>
      <c r="C237" s="74">
        <v>30.46</v>
      </c>
      <c r="D237" s="74">
        <v>30.46</v>
      </c>
      <c r="E237" s="74">
        <v>30.46</v>
      </c>
      <c r="I237" s="53"/>
      <c r="J237" s="53"/>
      <c r="K237" s="42"/>
      <c r="L237" s="9"/>
      <c r="M237" s="24"/>
    </row>
    <row r="238" spans="1:13" ht="12.75">
      <c r="A238" s="26" t="s">
        <v>235</v>
      </c>
      <c r="B238" s="26">
        <v>10715.221</v>
      </c>
      <c r="C238" s="26">
        <v>10715.221</v>
      </c>
      <c r="D238" s="74">
        <v>10708.404999999999</v>
      </c>
      <c r="E238" s="74">
        <v>10708.404999999999</v>
      </c>
      <c r="H238" s="74">
        <v>6.816</v>
      </c>
      <c r="I238" s="53"/>
      <c r="J238" s="53"/>
      <c r="K238" s="42"/>
      <c r="L238" s="9"/>
      <c r="M238" s="24"/>
    </row>
    <row r="239" spans="1:13" ht="12.75">
      <c r="A239" s="26" t="s">
        <v>236</v>
      </c>
      <c r="B239" s="74">
        <v>1269.577</v>
      </c>
      <c r="C239" s="74">
        <v>1269.577</v>
      </c>
      <c r="D239" s="74">
        <v>1269.577</v>
      </c>
      <c r="E239" s="74">
        <v>1269.577</v>
      </c>
      <c r="I239" s="53"/>
      <c r="J239" s="53"/>
      <c r="K239" s="42"/>
      <c r="L239" s="9"/>
      <c r="M239" s="24"/>
    </row>
    <row r="240" spans="1:13" ht="12.75">
      <c r="A240" s="26" t="s">
        <v>237</v>
      </c>
      <c r="B240" s="74">
        <v>96.07</v>
      </c>
      <c r="C240" s="74">
        <v>96.07</v>
      </c>
      <c r="D240" s="74">
        <v>96.07</v>
      </c>
      <c r="E240" s="74">
        <v>96.07</v>
      </c>
      <c r="I240" s="53"/>
      <c r="J240" s="53"/>
      <c r="K240" s="42"/>
      <c r="L240" s="9"/>
      <c r="M240" s="24"/>
    </row>
    <row r="241" spans="1:13" ht="12.75">
      <c r="A241" s="26" t="s">
        <v>238</v>
      </c>
      <c r="B241" s="74">
        <v>60.431</v>
      </c>
      <c r="C241" s="74">
        <v>60.431</v>
      </c>
      <c r="D241" s="74">
        <v>60.431</v>
      </c>
      <c r="E241" s="74">
        <v>60.431</v>
      </c>
      <c r="I241" s="53"/>
      <c r="J241" s="53"/>
      <c r="K241" s="42"/>
      <c r="L241" s="9"/>
      <c r="M241" s="24"/>
    </row>
    <row r="242" spans="1:13" ht="12.75">
      <c r="A242" s="26" t="s">
        <v>239</v>
      </c>
      <c r="B242" s="74">
        <v>11.45</v>
      </c>
      <c r="C242" s="74">
        <v>11.45</v>
      </c>
      <c r="D242" s="74">
        <v>11.45</v>
      </c>
      <c r="E242" s="74">
        <v>11.45</v>
      </c>
      <c r="I242" s="53"/>
      <c r="J242" s="53"/>
      <c r="K242" s="42"/>
      <c r="L242" s="9"/>
      <c r="M242" s="24"/>
    </row>
    <row r="243" spans="1:13" ht="12.75">
      <c r="A243" s="26" t="s">
        <v>240</v>
      </c>
      <c r="B243" s="74">
        <v>57.75</v>
      </c>
      <c r="C243" s="74">
        <v>57.75</v>
      </c>
      <c r="D243" s="74">
        <v>57.75</v>
      </c>
      <c r="E243" s="74">
        <v>57.75</v>
      </c>
      <c r="I243" s="53"/>
      <c r="J243" s="53"/>
      <c r="K243" s="42"/>
      <c r="L243" s="9"/>
      <c r="M243" s="24"/>
    </row>
    <row r="244" spans="1:13" ht="12.75">
      <c r="A244" s="76"/>
      <c r="B244" s="53"/>
      <c r="C244" s="53"/>
      <c r="D244" s="53"/>
      <c r="E244" s="53"/>
      <c r="F244" s="53"/>
      <c r="G244" s="53"/>
      <c r="H244" s="53"/>
      <c r="I244" s="53"/>
      <c r="J244" s="53"/>
      <c r="K244" s="42"/>
      <c r="L244" s="9"/>
      <c r="M244" s="24"/>
    </row>
    <row r="245" spans="1:13" s="31" customFormat="1" ht="12.75">
      <c r="A245" s="24" t="s">
        <v>241</v>
      </c>
      <c r="B245" s="24">
        <v>1356.8519999999999</v>
      </c>
      <c r="C245" s="24">
        <v>1356.8519999999999</v>
      </c>
      <c r="D245" s="24">
        <v>1278.836</v>
      </c>
      <c r="E245" s="24">
        <v>1278.836</v>
      </c>
      <c r="F245" s="24">
        <v>75.939</v>
      </c>
      <c r="G245" s="24"/>
      <c r="H245" s="24">
        <v>2.077</v>
      </c>
      <c r="I245" s="53"/>
      <c r="J245" s="53"/>
      <c r="K245" s="42"/>
      <c r="L245" s="9"/>
      <c r="M245" s="24"/>
    </row>
    <row r="246" spans="1:13" ht="12.75">
      <c r="A246" s="24"/>
      <c r="I246" s="53"/>
      <c r="J246" s="53"/>
      <c r="K246" s="42"/>
      <c r="L246" s="24"/>
      <c r="M246" s="24"/>
    </row>
    <row r="247" spans="1:13" ht="12.75">
      <c r="A247" s="26" t="s">
        <v>242</v>
      </c>
      <c r="B247" s="26">
        <v>101.956</v>
      </c>
      <c r="C247" s="26">
        <v>101.956</v>
      </c>
      <c r="D247" s="74">
        <v>47.845</v>
      </c>
      <c r="E247" s="74">
        <v>47.845</v>
      </c>
      <c r="F247" s="74">
        <v>53.03</v>
      </c>
      <c r="H247" s="74">
        <v>1.081</v>
      </c>
      <c r="I247" s="53"/>
      <c r="J247" s="53"/>
      <c r="K247" s="42"/>
      <c r="L247" s="9"/>
      <c r="M247" s="24"/>
    </row>
    <row r="248" spans="1:13" ht="12.75">
      <c r="A248" s="26" t="s">
        <v>243</v>
      </c>
      <c r="B248" s="74">
        <v>13.778</v>
      </c>
      <c r="C248" s="74">
        <v>13.778</v>
      </c>
      <c r="D248" s="74">
        <v>13.778</v>
      </c>
      <c r="E248" s="74">
        <v>13.778</v>
      </c>
      <c r="I248" s="53"/>
      <c r="J248" s="53"/>
      <c r="K248" s="42"/>
      <c r="L248" s="9"/>
      <c r="M248" s="24"/>
    </row>
    <row r="249" spans="1:13" ht="12.75">
      <c r="A249" s="26" t="s">
        <v>244</v>
      </c>
      <c r="B249" s="26">
        <v>7.93</v>
      </c>
      <c r="C249" s="26">
        <v>7.93</v>
      </c>
      <c r="D249" s="74">
        <v>7.93</v>
      </c>
      <c r="E249" s="74">
        <v>7.93</v>
      </c>
      <c r="H249" s="74"/>
      <c r="I249" s="53"/>
      <c r="J249" s="53"/>
      <c r="K249" s="42"/>
      <c r="L249" s="9"/>
      <c r="M249" s="24"/>
    </row>
    <row r="250" spans="1:13" ht="12.75">
      <c r="A250" s="26" t="s">
        <v>245</v>
      </c>
      <c r="B250" s="26">
        <v>211.103</v>
      </c>
      <c r="C250" s="26">
        <v>211.103</v>
      </c>
      <c r="D250" s="74">
        <v>187.19800000000004</v>
      </c>
      <c r="E250" s="74">
        <v>187.19800000000004</v>
      </c>
      <c r="F250" s="74">
        <v>22.909</v>
      </c>
      <c r="H250" s="74">
        <v>0.996</v>
      </c>
      <c r="I250" s="53"/>
      <c r="J250" s="53"/>
      <c r="K250" s="42"/>
      <c r="L250" s="9"/>
      <c r="M250" s="24"/>
    </row>
    <row r="251" spans="1:13" ht="12.75">
      <c r="A251" s="26" t="s">
        <v>246</v>
      </c>
      <c r="B251" s="74">
        <v>178.955</v>
      </c>
      <c r="C251" s="74">
        <v>178.955</v>
      </c>
      <c r="D251" s="74">
        <v>178.555</v>
      </c>
      <c r="E251" s="74">
        <v>178.555</v>
      </c>
      <c r="H251" s="26">
        <v>0.4</v>
      </c>
      <c r="I251" s="53"/>
      <c r="J251" s="53"/>
      <c r="K251" s="42"/>
      <c r="L251" s="9"/>
      <c r="M251" s="24"/>
    </row>
    <row r="252" spans="1:13" ht="12.75">
      <c r="A252" s="26" t="s">
        <v>247</v>
      </c>
      <c r="B252" s="74">
        <v>15.428</v>
      </c>
      <c r="C252" s="74">
        <v>15.428</v>
      </c>
      <c r="D252" s="74">
        <v>15.428</v>
      </c>
      <c r="E252" s="74">
        <v>15.428</v>
      </c>
      <c r="I252" s="53"/>
      <c r="J252" s="53"/>
      <c r="K252" s="42"/>
      <c r="L252" s="9"/>
      <c r="M252" s="24"/>
    </row>
    <row r="253" spans="1:13" ht="12.75">
      <c r="A253" s="26" t="s">
        <v>248</v>
      </c>
      <c r="B253" s="74">
        <v>23.951999999999998</v>
      </c>
      <c r="C253" s="74">
        <v>23.951999999999998</v>
      </c>
      <c r="D253" s="74">
        <v>23.951999999999998</v>
      </c>
      <c r="E253" s="74">
        <v>23.951999999999998</v>
      </c>
      <c r="I253" s="53"/>
      <c r="J253" s="53"/>
      <c r="K253" s="42"/>
      <c r="L253" s="9"/>
      <c r="M253" s="24"/>
    </row>
    <row r="254" spans="1:13" ht="12.75">
      <c r="A254" s="26" t="s">
        <v>249</v>
      </c>
      <c r="B254" s="74">
        <v>2.8579999999999997</v>
      </c>
      <c r="C254" s="74">
        <v>2.8579999999999997</v>
      </c>
      <c r="D254" s="74">
        <v>2.8579999999999997</v>
      </c>
      <c r="E254" s="74">
        <v>2.8579999999999997</v>
      </c>
      <c r="I254" s="53"/>
      <c r="J254" s="53"/>
      <c r="K254" s="42"/>
      <c r="L254" s="9"/>
      <c r="M254" s="24"/>
    </row>
    <row r="255" spans="1:13" ht="12.75">
      <c r="A255" s="26" t="s">
        <v>250</v>
      </c>
      <c r="B255" s="74">
        <v>13.784</v>
      </c>
      <c r="C255" s="74">
        <v>13.784</v>
      </c>
      <c r="D255" s="74">
        <v>13.784</v>
      </c>
      <c r="E255" s="74">
        <v>13.784</v>
      </c>
      <c r="I255" s="53"/>
      <c r="J255" s="53"/>
      <c r="K255" s="42"/>
      <c r="L255" s="9"/>
      <c r="M255" s="24"/>
    </row>
    <row r="256" spans="1:13" ht="12.75">
      <c r="A256" s="26" t="s">
        <v>251</v>
      </c>
      <c r="B256" s="74">
        <v>7.144</v>
      </c>
      <c r="C256" s="74">
        <v>7.144</v>
      </c>
      <c r="D256" s="74">
        <v>7.144</v>
      </c>
      <c r="E256" s="74">
        <v>7.144</v>
      </c>
      <c r="I256" s="53"/>
      <c r="J256" s="53"/>
      <c r="K256" s="42"/>
      <c r="L256" s="9"/>
      <c r="M256" s="24"/>
    </row>
    <row r="257" spans="1:13" ht="12.75">
      <c r="A257" s="26" t="s">
        <v>252</v>
      </c>
      <c r="B257" s="74">
        <v>15.397</v>
      </c>
      <c r="C257" s="74">
        <v>15.397</v>
      </c>
      <c r="D257" s="74">
        <v>15.397</v>
      </c>
      <c r="E257" s="74">
        <v>15.397</v>
      </c>
      <c r="I257" s="53"/>
      <c r="J257" s="53"/>
      <c r="K257" s="42"/>
      <c r="L257" s="9"/>
      <c r="M257" s="24"/>
    </row>
    <row r="258" spans="1:13" ht="12.75">
      <c r="A258" s="25" t="s">
        <v>253</v>
      </c>
      <c r="B258" s="74">
        <v>110.945</v>
      </c>
      <c r="C258" s="74">
        <v>110.945</v>
      </c>
      <c r="D258" s="74">
        <v>110.945</v>
      </c>
      <c r="E258" s="74">
        <v>110.945</v>
      </c>
      <c r="I258" s="53"/>
      <c r="J258" s="53"/>
      <c r="K258" s="42"/>
      <c r="L258" s="9"/>
      <c r="M258" s="24"/>
    </row>
    <row r="259" spans="1:13" ht="12.75">
      <c r="A259" s="26" t="s">
        <v>254</v>
      </c>
      <c r="B259" s="74">
        <v>828.45</v>
      </c>
      <c r="C259" s="74">
        <v>828.45</v>
      </c>
      <c r="D259" s="74">
        <v>828.45</v>
      </c>
      <c r="E259" s="74">
        <v>828.45</v>
      </c>
      <c r="I259" s="53"/>
      <c r="J259" s="53"/>
      <c r="K259" s="42"/>
      <c r="L259" s="9"/>
      <c r="M259" s="24"/>
    </row>
    <row r="260" spans="1:13" ht="12.75">
      <c r="A260" s="26" t="s">
        <v>255</v>
      </c>
      <c r="B260" s="74">
        <v>4.127</v>
      </c>
      <c r="C260" s="74">
        <v>4.127</v>
      </c>
      <c r="D260" s="74">
        <v>4.127</v>
      </c>
      <c r="E260" s="74">
        <v>4.127</v>
      </c>
      <c r="I260" s="53"/>
      <c r="J260" s="53"/>
      <c r="K260" s="42"/>
      <c r="L260" s="9"/>
      <c r="M260" s="24"/>
    </row>
    <row r="261" spans="1:13" ht="12.75">
      <c r="A261" s="76"/>
      <c r="B261" s="53"/>
      <c r="C261" s="53"/>
      <c r="D261" s="53"/>
      <c r="E261" s="53"/>
      <c r="F261" s="53"/>
      <c r="G261" s="53"/>
      <c r="H261" s="53"/>
      <c r="I261" s="53"/>
      <c r="J261" s="53"/>
      <c r="K261" s="42"/>
      <c r="L261" s="9"/>
      <c r="M261" s="24"/>
    </row>
    <row r="262" spans="1:13" s="31" customFormat="1" ht="12.75">
      <c r="A262" s="24" t="s">
        <v>256</v>
      </c>
      <c r="B262" s="24">
        <v>3918.1279999999992</v>
      </c>
      <c r="C262" s="24">
        <v>3918.1279999999992</v>
      </c>
      <c r="D262" s="73">
        <v>3841.776</v>
      </c>
      <c r="E262" s="73">
        <v>3841.776</v>
      </c>
      <c r="F262" s="24">
        <v>11.188</v>
      </c>
      <c r="G262" s="24"/>
      <c r="H262" s="73">
        <v>65.164</v>
      </c>
      <c r="I262" s="53"/>
      <c r="J262" s="53"/>
      <c r="K262" s="42"/>
      <c r="L262" s="9"/>
      <c r="M262" s="24"/>
    </row>
    <row r="263" spans="1:13" ht="12.75">
      <c r="A263" s="24"/>
      <c r="I263" s="53"/>
      <c r="J263" s="53"/>
      <c r="K263" s="42"/>
      <c r="L263" s="24"/>
      <c r="M263" s="24"/>
    </row>
    <row r="264" spans="1:13" ht="12.75">
      <c r="A264" s="26" t="s">
        <v>257</v>
      </c>
      <c r="B264" s="74">
        <v>50.64300000000001</v>
      </c>
      <c r="C264" s="74">
        <v>50.64300000000001</v>
      </c>
      <c r="D264" s="74">
        <v>50.64300000000001</v>
      </c>
      <c r="E264" s="74">
        <v>50.64300000000001</v>
      </c>
      <c r="I264" s="53"/>
      <c r="J264" s="53"/>
      <c r="K264" s="42"/>
      <c r="L264" s="9"/>
      <c r="M264" s="24"/>
    </row>
    <row r="265" spans="1:13" ht="12.75">
      <c r="A265" s="26" t="s">
        <v>258</v>
      </c>
      <c r="B265" s="74">
        <v>43.703</v>
      </c>
      <c r="C265" s="74">
        <v>43.703</v>
      </c>
      <c r="D265" s="74">
        <v>43.703</v>
      </c>
      <c r="E265" s="74">
        <v>43.703</v>
      </c>
      <c r="I265" s="53"/>
      <c r="J265" s="53"/>
      <c r="K265" s="42"/>
      <c r="L265" s="9"/>
      <c r="M265" s="24"/>
    </row>
    <row r="266" spans="1:13" ht="12.75">
      <c r="A266" s="26" t="s">
        <v>259</v>
      </c>
      <c r="B266" s="74">
        <v>511.091</v>
      </c>
      <c r="C266" s="74">
        <v>511.091</v>
      </c>
      <c r="D266" s="74">
        <v>511.091</v>
      </c>
      <c r="E266" s="74">
        <v>511.091</v>
      </c>
      <c r="I266" s="53"/>
      <c r="J266" s="53"/>
      <c r="K266" s="42"/>
      <c r="L266" s="25"/>
      <c r="M266" s="24"/>
    </row>
    <row r="267" spans="1:13" ht="12.75">
      <c r="A267" s="26" t="s">
        <v>260</v>
      </c>
      <c r="B267" s="26">
        <v>69.191</v>
      </c>
      <c r="C267" s="26">
        <v>69.191</v>
      </c>
      <c r="D267" s="74">
        <v>68.8</v>
      </c>
      <c r="E267" s="74">
        <v>68.8</v>
      </c>
      <c r="F267" s="74">
        <v>0.391</v>
      </c>
      <c r="I267" s="53"/>
      <c r="J267" s="53"/>
      <c r="K267" s="42"/>
      <c r="M267" s="24"/>
    </row>
    <row r="268" spans="1:13" ht="12.75">
      <c r="A268" s="26" t="s">
        <v>261</v>
      </c>
      <c r="B268" s="74">
        <v>45.776</v>
      </c>
      <c r="C268" s="74">
        <v>45.776</v>
      </c>
      <c r="D268" s="74">
        <v>45.776</v>
      </c>
      <c r="E268" s="74">
        <v>45.776</v>
      </c>
      <c r="I268" s="53"/>
      <c r="J268" s="53"/>
      <c r="K268" s="42"/>
      <c r="M268" s="24"/>
    </row>
    <row r="269" spans="1:13" ht="12.75">
      <c r="A269" s="26" t="s">
        <v>262</v>
      </c>
      <c r="B269" s="74">
        <v>798.7710000000001</v>
      </c>
      <c r="C269" s="74">
        <v>798.7710000000001</v>
      </c>
      <c r="D269" s="74">
        <v>798.7710000000001</v>
      </c>
      <c r="E269" s="74">
        <v>798.7710000000001</v>
      </c>
      <c r="I269" s="53"/>
      <c r="J269" s="53"/>
      <c r="K269" s="42"/>
      <c r="L269" s="25"/>
      <c r="M269" s="24"/>
    </row>
    <row r="270" spans="1:13" ht="12.75">
      <c r="A270" s="26" t="s">
        <v>263</v>
      </c>
      <c r="B270" s="74">
        <v>12.461</v>
      </c>
      <c r="C270" s="74">
        <v>12.461</v>
      </c>
      <c r="D270" s="74">
        <v>12.461</v>
      </c>
      <c r="E270" s="74">
        <v>12.461</v>
      </c>
      <c r="I270" s="53"/>
      <c r="J270" s="53"/>
      <c r="K270" s="42"/>
      <c r="L270" s="9"/>
      <c r="M270" s="24"/>
    </row>
    <row r="271" spans="1:13" ht="12.75">
      <c r="A271" s="26" t="s">
        <v>264</v>
      </c>
      <c r="B271" s="74">
        <v>10.716000000000001</v>
      </c>
      <c r="C271" s="74">
        <v>10.716000000000001</v>
      </c>
      <c r="D271" s="74">
        <v>10.716000000000001</v>
      </c>
      <c r="E271" s="74">
        <v>10.716000000000001</v>
      </c>
      <c r="I271" s="53"/>
      <c r="J271" s="53"/>
      <c r="K271" s="42"/>
      <c r="L271" s="9"/>
      <c r="M271" s="24"/>
    </row>
    <row r="272" spans="1:13" ht="12.75">
      <c r="A272" s="26" t="s">
        <v>265</v>
      </c>
      <c r="B272" s="74">
        <v>16.756</v>
      </c>
      <c r="C272" s="74">
        <v>16.756</v>
      </c>
      <c r="D272" s="74">
        <v>16.756</v>
      </c>
      <c r="E272" s="74">
        <v>16.756</v>
      </c>
      <c r="I272" s="53"/>
      <c r="J272" s="53"/>
      <c r="K272" s="42"/>
      <c r="L272" s="9"/>
      <c r="M272" s="24"/>
    </row>
    <row r="273" spans="1:13" ht="12.75">
      <c r="A273" s="26" t="s">
        <v>266</v>
      </c>
      <c r="B273" s="74">
        <v>96.94099999999999</v>
      </c>
      <c r="C273" s="74">
        <v>96.94099999999999</v>
      </c>
      <c r="D273" s="74">
        <v>93.59199999999998</v>
      </c>
      <c r="E273" s="74">
        <v>93.59199999999998</v>
      </c>
      <c r="H273" s="26">
        <v>3.349</v>
      </c>
      <c r="I273" s="53"/>
      <c r="J273" s="53"/>
      <c r="K273" s="42"/>
      <c r="L273" s="9"/>
      <c r="M273" s="24"/>
    </row>
    <row r="274" spans="1:13" ht="12.75">
      <c r="A274" s="26" t="s">
        <v>267</v>
      </c>
      <c r="B274" s="26">
        <v>34.742</v>
      </c>
      <c r="C274" s="26">
        <v>34.742</v>
      </c>
      <c r="D274" s="26">
        <v>34.742</v>
      </c>
      <c r="E274" s="26">
        <v>34.742</v>
      </c>
      <c r="I274" s="53"/>
      <c r="J274" s="53"/>
      <c r="K274" s="42"/>
      <c r="L274" s="9"/>
      <c r="M274" s="24"/>
    </row>
    <row r="275" spans="1:13" ht="12.75">
      <c r="A275" s="26" t="s">
        <v>268</v>
      </c>
      <c r="B275" s="74">
        <v>41.681000000000004</v>
      </c>
      <c r="C275" s="74">
        <v>41.681000000000004</v>
      </c>
      <c r="D275" s="74">
        <v>41.681000000000004</v>
      </c>
      <c r="E275" s="74">
        <v>41.681000000000004</v>
      </c>
      <c r="I275" s="53"/>
      <c r="J275" s="53"/>
      <c r="K275" s="42"/>
      <c r="L275" s="9"/>
      <c r="M275" s="24"/>
    </row>
    <row r="276" spans="1:13" ht="12.75">
      <c r="A276" s="25" t="s">
        <v>269</v>
      </c>
      <c r="B276" s="26">
        <v>2121.024</v>
      </c>
      <c r="C276" s="26">
        <v>2121.024</v>
      </c>
      <c r="D276" s="74">
        <v>2060.0389999999998</v>
      </c>
      <c r="E276" s="74">
        <v>2060.0389999999998</v>
      </c>
      <c r="H276" s="74">
        <v>60.98500000000001</v>
      </c>
      <c r="I276" s="53"/>
      <c r="J276" s="53"/>
      <c r="K276" s="42"/>
      <c r="L276" s="9"/>
      <c r="M276" s="24"/>
    </row>
    <row r="277" spans="1:13" ht="12.75">
      <c r="A277" s="26" t="s">
        <v>414</v>
      </c>
      <c r="B277" s="26">
        <v>141.947</v>
      </c>
      <c r="C277" s="26">
        <v>141.947</v>
      </c>
      <c r="D277" s="74">
        <v>130.32</v>
      </c>
      <c r="E277" s="74">
        <v>130.32</v>
      </c>
      <c r="F277" s="74">
        <v>10.797</v>
      </c>
      <c r="H277" s="74">
        <v>0.83</v>
      </c>
      <c r="I277" s="53"/>
      <c r="J277" s="53"/>
      <c r="K277" s="42"/>
      <c r="L277" s="9"/>
      <c r="M277" s="24"/>
    </row>
    <row r="278" spans="1:13" ht="12.75">
      <c r="A278" s="26" t="s">
        <v>270</v>
      </c>
      <c r="B278" s="26">
        <v>46.906</v>
      </c>
      <c r="C278" s="26">
        <v>46.906</v>
      </c>
      <c r="D278" s="26">
        <v>46.906</v>
      </c>
      <c r="E278" s="26">
        <v>46.906</v>
      </c>
      <c r="I278" s="53"/>
      <c r="J278" s="53"/>
      <c r="K278" s="42"/>
      <c r="L278" s="9"/>
      <c r="M278" s="24"/>
    </row>
    <row r="279" spans="1:13" ht="12.75">
      <c r="A279" s="76"/>
      <c r="B279" s="53"/>
      <c r="C279" s="53"/>
      <c r="D279" s="53"/>
      <c r="E279" s="53"/>
      <c r="F279" s="53"/>
      <c r="G279" s="53"/>
      <c r="H279" s="53"/>
      <c r="I279" s="53"/>
      <c r="J279" s="53"/>
      <c r="K279" s="42"/>
      <c r="L279" s="9"/>
      <c r="M279" s="24"/>
    </row>
    <row r="280" spans="1:13" s="31" customFormat="1" ht="12.75">
      <c r="A280" s="24" t="s">
        <v>271</v>
      </c>
      <c r="B280" s="24">
        <v>2057.37</v>
      </c>
      <c r="C280" s="24">
        <v>2057.37</v>
      </c>
      <c r="D280" s="73">
        <v>2042.8110000000001</v>
      </c>
      <c r="E280" s="73">
        <v>2042.8110000000001</v>
      </c>
      <c r="F280" s="24">
        <v>12.802</v>
      </c>
      <c r="G280" s="24"/>
      <c r="H280" s="73">
        <v>1.7570000000000001</v>
      </c>
      <c r="I280" s="53"/>
      <c r="J280" s="53"/>
      <c r="K280" s="42"/>
      <c r="L280" s="9"/>
      <c r="M280" s="24"/>
    </row>
    <row r="281" spans="1:13" ht="12.75">
      <c r="A281" s="24"/>
      <c r="I281" s="53"/>
      <c r="J281" s="53"/>
      <c r="K281" s="42"/>
      <c r="L281" s="24"/>
      <c r="M281" s="24"/>
    </row>
    <row r="282" spans="1:13" ht="12.75">
      <c r="A282" s="26" t="s">
        <v>272</v>
      </c>
      <c r="B282" s="74">
        <v>130.952</v>
      </c>
      <c r="C282" s="74">
        <v>130.952</v>
      </c>
      <c r="D282" s="74">
        <v>130.59199999999998</v>
      </c>
      <c r="E282" s="74">
        <v>130.59199999999998</v>
      </c>
      <c r="H282" s="26">
        <v>0.36</v>
      </c>
      <c r="I282" s="53"/>
      <c r="J282" s="53"/>
      <c r="K282" s="42"/>
      <c r="L282" s="9"/>
      <c r="M282" s="24"/>
    </row>
    <row r="283" spans="1:13" ht="12.75">
      <c r="A283" s="26" t="s">
        <v>273</v>
      </c>
      <c r="B283" s="74">
        <v>108.824</v>
      </c>
      <c r="C283" s="74">
        <v>108.824</v>
      </c>
      <c r="D283" s="74">
        <v>108.824</v>
      </c>
      <c r="E283" s="74">
        <v>108.824</v>
      </c>
      <c r="I283" s="53"/>
      <c r="J283" s="53"/>
      <c r="K283" s="42"/>
      <c r="L283" s="9"/>
      <c r="M283" s="24"/>
    </row>
    <row r="284" spans="1:13" ht="12.75">
      <c r="A284" s="26" t="s">
        <v>274</v>
      </c>
      <c r="B284" s="26">
        <v>16.278</v>
      </c>
      <c r="C284" s="26">
        <v>16.278</v>
      </c>
      <c r="D284" s="26">
        <v>4.346</v>
      </c>
      <c r="E284" s="26">
        <v>4.346</v>
      </c>
      <c r="F284" s="74">
        <v>11.932</v>
      </c>
      <c r="H284" s="74"/>
      <c r="I284" s="53"/>
      <c r="J284" s="53"/>
      <c r="K284" s="42"/>
      <c r="L284" s="9"/>
      <c r="M284" s="24"/>
    </row>
    <row r="285" spans="1:13" ht="12.75">
      <c r="A285" s="26" t="s">
        <v>275</v>
      </c>
      <c r="B285" s="26">
        <v>20.485999999999997</v>
      </c>
      <c r="C285" s="26">
        <v>20.485999999999997</v>
      </c>
      <c r="D285" s="74">
        <v>20.485999999999997</v>
      </c>
      <c r="E285" s="74">
        <v>20.485999999999997</v>
      </c>
      <c r="H285" s="74"/>
      <c r="I285" s="53"/>
      <c r="J285" s="53"/>
      <c r="K285" s="42"/>
      <c r="L285" s="9"/>
      <c r="M285" s="24"/>
    </row>
    <row r="286" spans="1:13" ht="12.75">
      <c r="A286" s="26" t="s">
        <v>276</v>
      </c>
      <c r="B286" s="74">
        <v>13.139</v>
      </c>
      <c r="C286" s="74">
        <v>13.139</v>
      </c>
      <c r="D286" s="74">
        <v>13.139</v>
      </c>
      <c r="E286" s="74">
        <v>13.139</v>
      </c>
      <c r="I286" s="53"/>
      <c r="J286" s="53"/>
      <c r="K286" s="42"/>
      <c r="L286" s="9"/>
      <c r="M286" s="24"/>
    </row>
    <row r="287" spans="1:13" ht="12.75">
      <c r="A287" s="26" t="s">
        <v>277</v>
      </c>
      <c r="B287" s="74">
        <v>33.138</v>
      </c>
      <c r="C287" s="74">
        <v>33.138</v>
      </c>
      <c r="D287" s="74">
        <v>33.138</v>
      </c>
      <c r="E287" s="74">
        <v>33.138</v>
      </c>
      <c r="I287" s="53"/>
      <c r="J287" s="53"/>
      <c r="K287" s="42"/>
      <c r="L287" s="9"/>
      <c r="M287" s="24"/>
    </row>
    <row r="288" spans="1:13" ht="12.75">
      <c r="A288" s="26" t="s">
        <v>278</v>
      </c>
      <c r="B288" s="74">
        <v>5.1850000000000005</v>
      </c>
      <c r="C288" s="74">
        <v>5.1850000000000005</v>
      </c>
      <c r="D288" s="74">
        <v>5.1850000000000005</v>
      </c>
      <c r="E288" s="74">
        <v>5.1850000000000005</v>
      </c>
      <c r="I288" s="53"/>
      <c r="J288" s="53"/>
      <c r="K288" s="42"/>
      <c r="L288" s="9"/>
      <c r="M288" s="24"/>
    </row>
    <row r="289" spans="1:13" ht="12.75">
      <c r="A289" s="26" t="s">
        <v>279</v>
      </c>
      <c r="B289" s="26">
        <v>24.426</v>
      </c>
      <c r="C289" s="26">
        <v>24.426</v>
      </c>
      <c r="D289" s="74">
        <v>24.426</v>
      </c>
      <c r="E289" s="74">
        <v>24.426</v>
      </c>
      <c r="H289" s="74"/>
      <c r="I289" s="53"/>
      <c r="J289" s="53"/>
      <c r="K289" s="42"/>
      <c r="L289" s="9"/>
      <c r="M289" s="24"/>
    </row>
    <row r="290" spans="1:13" ht="12.75">
      <c r="A290" s="26" t="s">
        <v>280</v>
      </c>
      <c r="B290" s="26">
        <v>57.239000000000004</v>
      </c>
      <c r="C290" s="26">
        <v>57.239000000000004</v>
      </c>
      <c r="D290" s="74">
        <v>55.842000000000006</v>
      </c>
      <c r="E290" s="74">
        <v>55.842000000000006</v>
      </c>
      <c r="H290" s="74">
        <v>1.397</v>
      </c>
      <c r="I290" s="53"/>
      <c r="J290" s="53"/>
      <c r="K290" s="42"/>
      <c r="L290" s="25"/>
      <c r="M290" s="24"/>
    </row>
    <row r="291" spans="1:13" ht="12.75">
      <c r="A291" s="26" t="s">
        <v>281</v>
      </c>
      <c r="B291" s="26">
        <v>12.437000000000001</v>
      </c>
      <c r="C291" s="26">
        <v>12.437000000000001</v>
      </c>
      <c r="D291" s="74">
        <v>12.437000000000001</v>
      </c>
      <c r="E291" s="74">
        <v>12.437000000000001</v>
      </c>
      <c r="F291" s="74"/>
      <c r="I291" s="53"/>
      <c r="J291" s="53"/>
      <c r="K291" s="42"/>
      <c r="L291" s="9"/>
      <c r="M291" s="24"/>
    </row>
    <row r="292" spans="1:13" ht="12.75">
      <c r="A292" s="26" t="s">
        <v>282</v>
      </c>
      <c r="B292" s="26">
        <v>8.455</v>
      </c>
      <c r="C292" s="26">
        <v>8.455</v>
      </c>
      <c r="D292" s="74">
        <v>7.584999999999999</v>
      </c>
      <c r="E292" s="74">
        <v>7.584999999999999</v>
      </c>
      <c r="F292" s="74">
        <v>0.87</v>
      </c>
      <c r="I292" s="53"/>
      <c r="J292" s="53"/>
      <c r="K292" s="42"/>
      <c r="L292" s="9"/>
      <c r="M292" s="24"/>
    </row>
    <row r="293" spans="1:13" ht="12.75">
      <c r="A293" s="26" t="s">
        <v>283</v>
      </c>
      <c r="B293" s="74">
        <v>10.555</v>
      </c>
      <c r="C293" s="74">
        <v>10.555</v>
      </c>
      <c r="D293" s="74">
        <v>10.555</v>
      </c>
      <c r="E293" s="74">
        <v>10.555</v>
      </c>
      <c r="I293" s="53"/>
      <c r="J293" s="53"/>
      <c r="K293" s="42"/>
      <c r="L293" s="9"/>
      <c r="M293" s="24"/>
    </row>
    <row r="294" spans="1:13" ht="12.75">
      <c r="A294" s="26" t="s">
        <v>284</v>
      </c>
      <c r="B294" s="26">
        <v>1653.085</v>
      </c>
      <c r="C294" s="26">
        <v>1653.085</v>
      </c>
      <c r="D294" s="74">
        <v>1653.085</v>
      </c>
      <c r="E294" s="74">
        <v>1653.085</v>
      </c>
      <c r="H294" s="74"/>
      <c r="I294" s="53"/>
      <c r="J294" s="53"/>
      <c r="K294" s="42"/>
      <c r="L294" s="9"/>
      <c r="M294" s="24"/>
    </row>
    <row r="295" spans="1:13" ht="12.75">
      <c r="A295" s="25" t="s">
        <v>285</v>
      </c>
      <c r="B295" s="26">
        <v>71.995</v>
      </c>
      <c r="C295" s="26">
        <v>71.995</v>
      </c>
      <c r="D295" s="74">
        <v>71.995</v>
      </c>
      <c r="E295" s="74">
        <v>71.995</v>
      </c>
      <c r="H295" s="74"/>
      <c r="I295" s="53"/>
      <c r="J295" s="53"/>
      <c r="K295" s="42"/>
      <c r="L295" s="9"/>
      <c r="M295" s="24"/>
    </row>
    <row r="296" spans="2:4" ht="12.75">
      <c r="B296" s="24"/>
      <c r="C296" s="24"/>
      <c r="D296" s="24"/>
    </row>
    <row r="297" spans="2:4" ht="12.75">
      <c r="B297" s="24"/>
      <c r="C297" s="24"/>
      <c r="D297" s="24"/>
    </row>
    <row r="298" spans="2:4" ht="12.75">
      <c r="B298" s="24"/>
      <c r="C298" s="24"/>
      <c r="D298" s="24"/>
    </row>
    <row r="299" spans="2:4" ht="12.75">
      <c r="B299" s="24"/>
      <c r="C299" s="24"/>
      <c r="D299" s="24"/>
    </row>
    <row r="300" spans="2:4" ht="12.75">
      <c r="B300" s="24"/>
      <c r="C300" s="24"/>
      <c r="D300" s="24"/>
    </row>
    <row r="301" spans="2:4" ht="12.75">
      <c r="B301" s="24"/>
      <c r="C301" s="24"/>
      <c r="D301" s="24"/>
    </row>
    <row r="302" spans="2:4" ht="12.75">
      <c r="B302" s="24"/>
      <c r="C302" s="24"/>
      <c r="D302" s="24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7.7109375" style="8" customWidth="1"/>
    <col min="2" max="7" width="13.57421875" style="8" customWidth="1"/>
    <col min="8" max="8" width="12.00390625" style="8" customWidth="1"/>
    <col min="9" max="9" width="9.57421875" style="8" bestFit="1" customWidth="1"/>
    <col min="10" max="10" width="11.140625" style="8" bestFit="1" customWidth="1"/>
    <col min="11" max="11" width="71.57421875" style="8" customWidth="1"/>
    <col min="12" max="16384" width="9.140625" style="8" customWidth="1"/>
  </cols>
  <sheetData>
    <row r="1" spans="1:9" ht="12.75">
      <c r="A1" s="119" t="s">
        <v>442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7:9" ht="12.75">
      <c r="G3" s="40"/>
      <c r="I3" s="22" t="s">
        <v>350</v>
      </c>
    </row>
    <row r="4" spans="5:9" ht="12.75">
      <c r="E4" s="40"/>
      <c r="I4" s="22"/>
    </row>
    <row r="6" ht="13.5" thickBot="1"/>
    <row r="7" spans="1:9" ht="26.25" thickBot="1">
      <c r="A7" s="29" t="s">
        <v>351</v>
      </c>
      <c r="B7" s="30" t="s">
        <v>352</v>
      </c>
      <c r="C7" s="30" t="s">
        <v>353</v>
      </c>
      <c r="D7" s="30" t="s">
        <v>292</v>
      </c>
      <c r="E7" s="30" t="s">
        <v>25</v>
      </c>
      <c r="F7" s="30" t="s">
        <v>26</v>
      </c>
      <c r="G7" s="30" t="s">
        <v>293</v>
      </c>
      <c r="H7" s="30" t="s">
        <v>294</v>
      </c>
      <c r="I7" s="23" t="s">
        <v>295</v>
      </c>
    </row>
    <row r="8" spans="1:11" ht="12.75">
      <c r="A8" s="4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2.75">
      <c r="A9" s="31" t="s">
        <v>354</v>
      </c>
      <c r="B9" s="24">
        <v>1820069.0840000003</v>
      </c>
      <c r="C9" s="24">
        <v>1518195.9390000002</v>
      </c>
      <c r="D9" s="24">
        <v>301873.145</v>
      </c>
      <c r="E9" s="24">
        <v>397.19499999999994</v>
      </c>
      <c r="F9" s="24">
        <v>301475.94999999984</v>
      </c>
      <c r="G9" s="24">
        <v>185140.88299999986</v>
      </c>
      <c r="H9" s="24">
        <v>11591.752000000002</v>
      </c>
      <c r="I9" s="24">
        <v>104743.31499999994</v>
      </c>
      <c r="J9" s="53"/>
      <c r="K9" s="53"/>
    </row>
    <row r="10" spans="2:11" ht="12.75">
      <c r="B10" s="24"/>
      <c r="C10" s="9"/>
      <c r="D10" s="9"/>
      <c r="E10" s="9"/>
      <c r="F10" s="9"/>
      <c r="G10" s="9"/>
      <c r="H10" s="9"/>
      <c r="I10" s="9"/>
      <c r="J10" s="53"/>
      <c r="K10" s="53"/>
    </row>
    <row r="11" spans="1:11" ht="12.75">
      <c r="A11" s="8" t="s">
        <v>355</v>
      </c>
      <c r="B11" s="26">
        <v>1732977.023</v>
      </c>
      <c r="C11" s="9">
        <v>1504612.5440000002</v>
      </c>
      <c r="D11" s="9">
        <v>228364.47899999982</v>
      </c>
      <c r="E11" s="9">
        <v>10.585</v>
      </c>
      <c r="F11" s="9">
        <v>228353.89399999983</v>
      </c>
      <c r="G11" s="9">
        <v>182379.18799999985</v>
      </c>
      <c r="H11" s="9">
        <v>11444.371000000003</v>
      </c>
      <c r="I11" s="9">
        <v>34530.334999999955</v>
      </c>
      <c r="J11" s="53"/>
      <c r="K11" s="53"/>
    </row>
    <row r="12" spans="2:11" ht="12.75">
      <c r="B12" s="26"/>
      <c r="C12" s="9"/>
      <c r="D12" s="9"/>
      <c r="E12" s="9"/>
      <c r="F12" s="9"/>
      <c r="G12" s="9"/>
      <c r="H12" s="9"/>
      <c r="I12" s="9"/>
      <c r="J12" s="53"/>
      <c r="K12" s="53"/>
    </row>
    <row r="13" spans="1:11" ht="12.75">
      <c r="A13" s="8" t="s">
        <v>356</v>
      </c>
      <c r="B13" s="26">
        <v>1976.211</v>
      </c>
      <c r="C13" s="9">
        <v>73.29699999999998</v>
      </c>
      <c r="D13" s="9">
        <v>1902.914</v>
      </c>
      <c r="E13" s="9"/>
      <c r="F13" s="9">
        <v>1902.914</v>
      </c>
      <c r="G13" s="9">
        <v>1511.976</v>
      </c>
      <c r="H13" s="9">
        <v>94.193</v>
      </c>
      <c r="I13" s="9">
        <v>296.74499999999995</v>
      </c>
      <c r="J13" s="53"/>
      <c r="K13" s="53"/>
    </row>
    <row r="14" spans="2:11" ht="12.75">
      <c r="B14" s="26"/>
      <c r="C14" s="9"/>
      <c r="D14" s="9"/>
      <c r="E14" s="9"/>
      <c r="F14" s="9"/>
      <c r="G14" s="9"/>
      <c r="H14" s="9"/>
      <c r="I14" s="9"/>
      <c r="J14" s="53"/>
      <c r="K14" s="53"/>
    </row>
    <row r="15" spans="1:11" ht="12.75">
      <c r="A15" s="8" t="s">
        <v>357</v>
      </c>
      <c r="B15" s="26">
        <v>84592.63099999998</v>
      </c>
      <c r="C15" s="9">
        <v>13292.376999999999</v>
      </c>
      <c r="D15" s="9">
        <v>71300.25399999997</v>
      </c>
      <c r="E15" s="9">
        <v>386.60999999999996</v>
      </c>
      <c r="F15" s="9">
        <v>70913.64399999997</v>
      </c>
      <c r="G15" s="9">
        <v>1001.3670000000002</v>
      </c>
      <c r="H15" s="9">
        <v>23.43</v>
      </c>
      <c r="I15" s="9">
        <v>69888.84699999998</v>
      </c>
      <c r="J15" s="53"/>
      <c r="K15" s="53"/>
    </row>
    <row r="16" spans="2:11" ht="12.75">
      <c r="B16" s="26"/>
      <c r="C16" s="9"/>
      <c r="D16" s="9"/>
      <c r="E16" s="9"/>
      <c r="F16" s="9"/>
      <c r="G16" s="9"/>
      <c r="H16" s="9"/>
      <c r="I16" s="9"/>
      <c r="J16" s="53"/>
      <c r="K16" s="53"/>
    </row>
    <row r="17" spans="1:11" ht="17.25" customHeight="1">
      <c r="A17" s="25" t="s">
        <v>449</v>
      </c>
      <c r="B17" s="26">
        <v>523.2189999999999</v>
      </c>
      <c r="C17" s="9">
        <v>217.721</v>
      </c>
      <c r="D17" s="9">
        <v>305.49799999999993</v>
      </c>
      <c r="E17" s="9"/>
      <c r="F17" s="9">
        <v>305.49799999999993</v>
      </c>
      <c r="G17" s="9">
        <v>248.35199999999998</v>
      </c>
      <c r="H17" s="9">
        <v>29.758</v>
      </c>
      <c r="I17" s="9">
        <v>27.387999999999998</v>
      </c>
      <c r="J17" s="53"/>
      <c r="K17" s="53"/>
    </row>
    <row r="19" ht="12.75">
      <c r="K19" s="66"/>
    </row>
    <row r="20" spans="5:6" ht="12.75">
      <c r="E20" s="9"/>
      <c r="F20" s="9"/>
    </row>
    <row r="21" spans="6:8" ht="12.75">
      <c r="F21" s="81"/>
      <c r="G21" s="81"/>
      <c r="H21" s="81"/>
    </row>
    <row r="22" spans="4:9" ht="12.75">
      <c r="D22" s="81"/>
      <c r="E22" s="82"/>
      <c r="F22" s="82"/>
      <c r="G22" s="82"/>
      <c r="H22" s="82"/>
      <c r="I22" s="82"/>
    </row>
    <row r="23" spans="4:9" ht="12.75">
      <c r="D23" s="82"/>
      <c r="E23" s="82"/>
      <c r="F23" s="82"/>
      <c r="G23" s="82"/>
      <c r="H23" s="82"/>
      <c r="I23" s="82"/>
    </row>
    <row r="25" ht="12.75">
      <c r="D25" s="82"/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33" sqref="O33"/>
    </sheetView>
  </sheetViews>
  <sheetFormatPr defaultColWidth="9.140625" defaultRowHeight="12.75"/>
  <cols>
    <col min="1" max="1" width="55.140625" style="25" bestFit="1" customWidth="1"/>
    <col min="2" max="2" width="9.421875" style="26" customWidth="1"/>
    <col min="3" max="3" width="11.00390625" style="26" customWidth="1"/>
    <col min="4" max="5" width="9.421875" style="26" customWidth="1"/>
    <col min="6" max="6" width="7.8515625" style="26" customWidth="1"/>
    <col min="7" max="8" width="9.421875" style="26" customWidth="1"/>
    <col min="9" max="16384" width="9.140625" style="8" customWidth="1"/>
  </cols>
  <sheetData>
    <row r="1" spans="1:6" ht="12.75">
      <c r="A1" s="119" t="s">
        <v>443</v>
      </c>
      <c r="B1" s="119"/>
      <c r="C1" s="119"/>
      <c r="D1" s="119"/>
      <c r="E1" s="119"/>
      <c r="F1" s="119"/>
    </row>
    <row r="2" spans="2:9" ht="12.75">
      <c r="B2" s="25"/>
      <c r="C2" s="25"/>
      <c r="D2" s="25"/>
      <c r="E2" s="40"/>
      <c r="I2" s="39"/>
    </row>
    <row r="3" spans="2:8" ht="12.75">
      <c r="B3" s="25"/>
      <c r="C3" s="25"/>
      <c r="D3" s="40"/>
      <c r="E3" s="25"/>
      <c r="F3" s="25"/>
      <c r="G3" s="25"/>
      <c r="H3" s="25" t="s">
        <v>36</v>
      </c>
    </row>
    <row r="4" spans="2:6" ht="13.5" thickBot="1">
      <c r="B4" s="25"/>
      <c r="C4" s="25"/>
      <c r="D4" s="25"/>
      <c r="E4" s="25"/>
      <c r="F4" s="25"/>
    </row>
    <row r="5" spans="1:8" ht="26.25" thickBot="1">
      <c r="A5" s="29" t="s">
        <v>37</v>
      </c>
      <c r="B5" s="30" t="s">
        <v>286</v>
      </c>
      <c r="C5" s="30" t="s">
        <v>345</v>
      </c>
      <c r="D5" s="30" t="s">
        <v>39</v>
      </c>
      <c r="E5" s="30" t="s">
        <v>40</v>
      </c>
      <c r="F5" s="30" t="s">
        <v>423</v>
      </c>
      <c r="G5" s="23" t="s">
        <v>425</v>
      </c>
      <c r="H5" s="23" t="s">
        <v>42</v>
      </c>
    </row>
    <row r="6" spans="1:8" ht="12.75">
      <c r="A6" s="43"/>
      <c r="B6" s="53"/>
      <c r="C6" s="53"/>
      <c r="D6" s="53"/>
      <c r="E6" s="53"/>
      <c r="F6" s="53"/>
      <c r="G6" s="53"/>
      <c r="H6" s="53"/>
    </row>
    <row r="7" spans="1:9" s="31" customFormat="1" ht="12.75">
      <c r="A7" s="31" t="s">
        <v>43</v>
      </c>
      <c r="B7" s="24">
        <v>842.2549999999999</v>
      </c>
      <c r="C7" s="24">
        <v>29.21</v>
      </c>
      <c r="D7" s="24">
        <v>7.033000000000001</v>
      </c>
      <c r="E7" s="24">
        <v>115.63000000000002</v>
      </c>
      <c r="F7" s="24">
        <v>15.032999999999998</v>
      </c>
      <c r="G7" s="24">
        <v>662.9389999999999</v>
      </c>
      <c r="H7" s="24">
        <v>12.41</v>
      </c>
      <c r="I7" s="53"/>
    </row>
    <row r="8" spans="1:9" ht="12.75">
      <c r="A8" s="43"/>
      <c r="B8" s="53"/>
      <c r="C8" s="53"/>
      <c r="D8" s="53"/>
      <c r="E8" s="53"/>
      <c r="F8" s="53"/>
      <c r="G8" s="53"/>
      <c r="H8" s="53"/>
      <c r="I8" s="53"/>
    </row>
    <row r="9" spans="1:9" s="31" customFormat="1" ht="12.75">
      <c r="A9" s="31" t="s">
        <v>44</v>
      </c>
      <c r="B9" s="24">
        <v>331.94899999999996</v>
      </c>
      <c r="C9" s="24"/>
      <c r="D9" s="24">
        <v>1.204</v>
      </c>
      <c r="E9" s="24">
        <v>45.633</v>
      </c>
      <c r="F9" s="24"/>
      <c r="G9" s="24">
        <v>272.70199999999994</v>
      </c>
      <c r="H9" s="24">
        <v>12.41</v>
      </c>
      <c r="I9" s="53"/>
    </row>
    <row r="10" ht="12.75">
      <c r="I10" s="53"/>
    </row>
    <row r="11" spans="1:9" ht="12.75">
      <c r="A11" s="25" t="s">
        <v>45</v>
      </c>
      <c r="B11" s="26">
        <v>0.091</v>
      </c>
      <c r="G11" s="26">
        <v>0.091</v>
      </c>
      <c r="I11" s="53"/>
    </row>
    <row r="12" spans="1:9" ht="12.75">
      <c r="A12" s="25" t="s">
        <v>46</v>
      </c>
      <c r="B12" s="26">
        <v>0.033</v>
      </c>
      <c r="G12" s="26">
        <v>0.033</v>
      </c>
      <c r="I12" s="53"/>
    </row>
    <row r="13" spans="1:9" ht="12.75">
      <c r="A13" s="25" t="s">
        <v>47</v>
      </c>
      <c r="B13" s="26">
        <v>29.757</v>
      </c>
      <c r="G13" s="26">
        <v>29.757</v>
      </c>
      <c r="I13" s="53"/>
    </row>
    <row r="14" spans="1:9" ht="12.75">
      <c r="A14" s="25" t="s">
        <v>48</v>
      </c>
      <c r="B14" s="26">
        <v>29.399</v>
      </c>
      <c r="G14" s="26">
        <v>29.399</v>
      </c>
      <c r="I14" s="53"/>
    </row>
    <row r="15" spans="1:9" ht="12.75">
      <c r="A15" s="25" t="s">
        <v>49</v>
      </c>
      <c r="B15" s="26">
        <v>3.765</v>
      </c>
      <c r="E15" s="26">
        <v>2.237</v>
      </c>
      <c r="G15" s="26">
        <v>1.528</v>
      </c>
      <c r="I15" s="53"/>
    </row>
    <row r="16" spans="1:9" ht="12.75">
      <c r="A16" s="25" t="s">
        <v>50</v>
      </c>
      <c r="B16" s="26">
        <v>2.2649999999999992</v>
      </c>
      <c r="E16" s="26">
        <v>1.769</v>
      </c>
      <c r="G16" s="26">
        <v>0.496</v>
      </c>
      <c r="I16" s="53"/>
    </row>
    <row r="17" spans="1:9" ht="12.75">
      <c r="A17" s="25" t="s">
        <v>51</v>
      </c>
      <c r="B17" s="26">
        <v>2.627</v>
      </c>
      <c r="E17" s="26">
        <v>0.002</v>
      </c>
      <c r="G17" s="26">
        <v>2.625</v>
      </c>
      <c r="I17" s="53"/>
    </row>
    <row r="18" spans="1:9" ht="12.75">
      <c r="A18" s="25" t="s">
        <v>52</v>
      </c>
      <c r="B18" s="26">
        <v>4.0409999999999995</v>
      </c>
      <c r="E18" s="26">
        <v>3.51</v>
      </c>
      <c r="G18" s="26">
        <v>0.531</v>
      </c>
      <c r="I18" s="53"/>
    </row>
    <row r="19" spans="1:9" ht="12.75">
      <c r="A19" s="25" t="s">
        <v>53</v>
      </c>
      <c r="B19" s="26">
        <v>0.279</v>
      </c>
      <c r="G19" s="26">
        <v>0.279</v>
      </c>
      <c r="I19" s="53"/>
    </row>
    <row r="20" spans="1:9" ht="12.75">
      <c r="A20" s="25" t="s">
        <v>54</v>
      </c>
      <c r="B20" s="26">
        <v>3.611</v>
      </c>
      <c r="E20" s="26">
        <v>3.5970000000000004</v>
      </c>
      <c r="G20" s="26">
        <v>0.014</v>
      </c>
      <c r="I20" s="53"/>
    </row>
    <row r="21" spans="1:9" ht="12.75">
      <c r="A21" s="26" t="s">
        <v>55</v>
      </c>
      <c r="I21" s="53"/>
    </row>
    <row r="22" spans="1:9" ht="12.75">
      <c r="A22" s="25" t="s">
        <v>56</v>
      </c>
      <c r="B22" s="26">
        <v>1.0399999999999998</v>
      </c>
      <c r="E22" s="26">
        <v>0.119</v>
      </c>
      <c r="G22" s="26">
        <v>0.921</v>
      </c>
      <c r="I22" s="53"/>
    </row>
    <row r="23" spans="1:9" ht="12.75">
      <c r="A23" s="25" t="s">
        <v>57</v>
      </c>
      <c r="B23" s="26">
        <v>0.34299999999999997</v>
      </c>
      <c r="G23" s="26">
        <v>0.34299999999999997</v>
      </c>
      <c r="I23" s="53"/>
    </row>
    <row r="24" spans="1:9" ht="12.75">
      <c r="A24" s="25" t="s">
        <v>58</v>
      </c>
      <c r="B24" s="26">
        <v>1.953</v>
      </c>
      <c r="G24" s="26">
        <v>1.953</v>
      </c>
      <c r="I24" s="53"/>
    </row>
    <row r="25" spans="1:9" ht="12.75">
      <c r="A25" s="25" t="s">
        <v>59</v>
      </c>
      <c r="B25" s="26">
        <v>12.818</v>
      </c>
      <c r="E25" s="26">
        <v>0.25</v>
      </c>
      <c r="G25" s="26">
        <v>12.568</v>
      </c>
      <c r="I25" s="53"/>
    </row>
    <row r="26" spans="1:9" ht="12.75">
      <c r="A26" s="25" t="s">
        <v>60</v>
      </c>
      <c r="B26" s="26">
        <v>1.2369999999999999</v>
      </c>
      <c r="E26" s="26">
        <v>0.75</v>
      </c>
      <c r="G26" s="26">
        <v>0.487</v>
      </c>
      <c r="I26" s="53"/>
    </row>
    <row r="27" spans="1:9" ht="12.75">
      <c r="A27" s="25" t="s">
        <v>61</v>
      </c>
      <c r="B27" s="26">
        <v>0.10600000000000001</v>
      </c>
      <c r="G27" s="26">
        <v>0.10600000000000001</v>
      </c>
      <c r="I27" s="53"/>
    </row>
    <row r="28" spans="1:9" ht="12.75">
      <c r="A28" s="25" t="s">
        <v>62</v>
      </c>
      <c r="B28" s="26">
        <v>1.521</v>
      </c>
      <c r="E28" s="26">
        <v>0.33599999999999997</v>
      </c>
      <c r="G28" s="26">
        <v>1.185</v>
      </c>
      <c r="I28" s="53"/>
    </row>
    <row r="29" spans="1:9" ht="12.75">
      <c r="A29" s="25" t="s">
        <v>63</v>
      </c>
      <c r="B29" s="26">
        <v>0.487</v>
      </c>
      <c r="E29" s="26">
        <v>0.291</v>
      </c>
      <c r="G29" s="26">
        <v>0.196</v>
      </c>
      <c r="I29" s="53"/>
    </row>
    <row r="30" spans="1:9" ht="12.75">
      <c r="A30" s="25" t="s">
        <v>64</v>
      </c>
      <c r="B30" s="26">
        <v>3.787</v>
      </c>
      <c r="E30" s="26">
        <v>3.0140000000000002</v>
      </c>
      <c r="G30" s="26">
        <v>0.773</v>
      </c>
      <c r="I30" s="53"/>
    </row>
    <row r="31" spans="1:9" ht="12.75">
      <c r="A31" s="25" t="s">
        <v>65</v>
      </c>
      <c r="B31" s="26">
        <v>6.512</v>
      </c>
      <c r="E31" s="26">
        <v>6.404</v>
      </c>
      <c r="G31" s="26">
        <v>0.10800000000000001</v>
      </c>
      <c r="I31" s="53"/>
    </row>
    <row r="32" spans="1:9" ht="12.75">
      <c r="A32" s="26" t="s">
        <v>401</v>
      </c>
      <c r="I32" s="53"/>
    </row>
    <row r="33" spans="1:9" ht="12.75">
      <c r="A33" s="25" t="s">
        <v>66</v>
      </c>
      <c r="B33" s="26">
        <v>4.739999999999999</v>
      </c>
      <c r="E33" s="26">
        <v>3.965</v>
      </c>
      <c r="G33" s="26">
        <v>0.7749999999999999</v>
      </c>
      <c r="I33" s="53"/>
    </row>
    <row r="34" spans="1:9" ht="12.75">
      <c r="A34" s="25" t="s">
        <v>67</v>
      </c>
      <c r="B34" s="26">
        <v>247.44299999999998</v>
      </c>
      <c r="D34" s="26">
        <v>1.204</v>
      </c>
      <c r="E34" s="26">
        <v>19.299999999999997</v>
      </c>
      <c r="G34" s="26">
        <v>214.529</v>
      </c>
      <c r="H34" s="26">
        <v>12.41</v>
      </c>
      <c r="I34" s="53"/>
    </row>
    <row r="35" spans="1:9" ht="12.75">
      <c r="A35" s="25" t="s">
        <v>68</v>
      </c>
      <c r="B35" s="26">
        <v>3.282</v>
      </c>
      <c r="G35" s="26">
        <v>3.282</v>
      </c>
      <c r="I35" s="53"/>
    </row>
    <row r="36" spans="1:9" s="31" customFormat="1" ht="12.75">
      <c r="A36" s="25" t="s">
        <v>69</v>
      </c>
      <c r="B36" s="26">
        <v>0.244</v>
      </c>
      <c r="C36" s="26"/>
      <c r="D36" s="26"/>
      <c r="E36" s="26">
        <v>0.089</v>
      </c>
      <c r="F36" s="26"/>
      <c r="G36" s="26">
        <v>0.155</v>
      </c>
      <c r="H36" s="26"/>
      <c r="I36" s="53"/>
    </row>
    <row r="37" spans="1:9" ht="12.75">
      <c r="A37" s="43"/>
      <c r="B37" s="53"/>
      <c r="C37" s="53"/>
      <c r="D37" s="53"/>
      <c r="E37" s="53"/>
      <c r="F37" s="53"/>
      <c r="G37" s="53"/>
      <c r="H37" s="53"/>
      <c r="I37" s="53"/>
    </row>
    <row r="38" spans="1:9" ht="12.75">
      <c r="A38" s="31" t="s">
        <v>70</v>
      </c>
      <c r="B38" s="24">
        <v>1.946</v>
      </c>
      <c r="C38" s="24"/>
      <c r="D38" s="24"/>
      <c r="E38" s="24"/>
      <c r="F38" s="24"/>
      <c r="G38" s="24">
        <v>1.946</v>
      </c>
      <c r="H38" s="24"/>
      <c r="I38" s="53"/>
    </row>
    <row r="39" ht="12.75">
      <c r="I39" s="53"/>
    </row>
    <row r="40" spans="1:9" ht="12.75">
      <c r="A40" s="25" t="s">
        <v>71</v>
      </c>
      <c r="B40" s="26">
        <v>0.498</v>
      </c>
      <c r="G40" s="26">
        <v>0.498</v>
      </c>
      <c r="I40" s="53"/>
    </row>
    <row r="41" spans="1:9" ht="12.75">
      <c r="A41" s="25" t="s">
        <v>402</v>
      </c>
      <c r="B41" s="26">
        <v>1.167</v>
      </c>
      <c r="G41" s="26">
        <v>1.167</v>
      </c>
      <c r="I41" s="53"/>
    </row>
    <row r="42" spans="1:9" ht="12.75">
      <c r="A42" s="25" t="s">
        <v>403</v>
      </c>
      <c r="B42" s="26">
        <v>0.888</v>
      </c>
      <c r="G42" s="26">
        <v>0.888</v>
      </c>
      <c r="I42" s="53"/>
    </row>
    <row r="43" spans="1:9" ht="12.75">
      <c r="A43" s="25" t="s">
        <v>72</v>
      </c>
      <c r="B43" s="26">
        <v>0.18800000000000003</v>
      </c>
      <c r="G43" s="26">
        <v>0.18800000000000003</v>
      </c>
      <c r="I43" s="53"/>
    </row>
    <row r="44" spans="1:9" s="31" customFormat="1" ht="12.75">
      <c r="A44" s="25" t="s">
        <v>73</v>
      </c>
      <c r="B44" s="26">
        <v>0.093</v>
      </c>
      <c r="C44" s="26"/>
      <c r="D44" s="26"/>
      <c r="E44" s="26"/>
      <c r="F44" s="26"/>
      <c r="G44" s="26">
        <v>0.093</v>
      </c>
      <c r="H44" s="26"/>
      <c r="I44" s="53"/>
    </row>
    <row r="45" spans="1:9" ht="12.75">
      <c r="A45" s="43"/>
      <c r="B45" s="53"/>
      <c r="C45" s="53"/>
      <c r="D45" s="53"/>
      <c r="E45" s="53"/>
      <c r="F45" s="53"/>
      <c r="G45" s="53"/>
      <c r="H45" s="53"/>
      <c r="I45" s="53"/>
    </row>
    <row r="46" spans="1:9" ht="12.75">
      <c r="A46" s="31" t="s">
        <v>74</v>
      </c>
      <c r="B46" s="24">
        <v>207.79699999999997</v>
      </c>
      <c r="C46" s="24">
        <v>29.21</v>
      </c>
      <c r="D46" s="24">
        <v>4.481000000000001</v>
      </c>
      <c r="E46" s="24">
        <v>9.1</v>
      </c>
      <c r="F46" s="24">
        <v>12.386999999999999</v>
      </c>
      <c r="G46" s="24">
        <v>152.61899999999997</v>
      </c>
      <c r="H46" s="24"/>
      <c r="I46" s="53"/>
    </row>
    <row r="47" ht="12.75">
      <c r="I47" s="53"/>
    </row>
    <row r="48" spans="1:9" ht="12.75">
      <c r="A48" s="25" t="s">
        <v>75</v>
      </c>
      <c r="B48" s="26">
        <v>0.02</v>
      </c>
      <c r="G48" s="26">
        <v>0.02</v>
      </c>
      <c r="I48" s="53"/>
    </row>
    <row r="49" spans="1:9" ht="12.75">
      <c r="A49" s="25" t="s">
        <v>76</v>
      </c>
      <c r="B49" s="26">
        <v>1.132</v>
      </c>
      <c r="D49" s="26">
        <v>0.057</v>
      </c>
      <c r="G49" s="26">
        <v>1.075</v>
      </c>
      <c r="I49" s="53"/>
    </row>
    <row r="50" spans="1:9" ht="12.75">
      <c r="A50" s="25" t="s">
        <v>77</v>
      </c>
      <c r="B50" s="74">
        <v>0.111</v>
      </c>
      <c r="G50" s="74">
        <v>0.111</v>
      </c>
      <c r="I50" s="53"/>
    </row>
    <row r="51" spans="1:9" ht="12.75">
      <c r="A51" s="25" t="s">
        <v>78</v>
      </c>
      <c r="B51" s="74">
        <v>0.105</v>
      </c>
      <c r="G51" s="74">
        <v>0.105</v>
      </c>
      <c r="I51" s="53"/>
    </row>
    <row r="52" spans="1:9" ht="12.75">
      <c r="A52" s="25" t="s">
        <v>79</v>
      </c>
      <c r="B52" s="74">
        <v>5.0120000000000005</v>
      </c>
      <c r="D52" s="74">
        <v>4.325</v>
      </c>
      <c r="E52" s="74">
        <v>0.502</v>
      </c>
      <c r="G52" s="74">
        <v>0.185</v>
      </c>
      <c r="I52" s="53"/>
    </row>
    <row r="53" spans="1:9" ht="12.75">
      <c r="A53" s="25" t="s">
        <v>80</v>
      </c>
      <c r="B53" s="74">
        <v>0.62</v>
      </c>
      <c r="E53" s="74">
        <v>0.586</v>
      </c>
      <c r="G53" s="74">
        <v>0.034</v>
      </c>
      <c r="I53" s="53"/>
    </row>
    <row r="54" spans="1:9" ht="12.75">
      <c r="A54" s="26" t="s">
        <v>81</v>
      </c>
      <c r="B54" s="74">
        <v>0.579</v>
      </c>
      <c r="E54" s="74">
        <v>0.579</v>
      </c>
      <c r="I54" s="53"/>
    </row>
    <row r="55" spans="1:9" ht="12.75">
      <c r="A55" s="26" t="s">
        <v>82</v>
      </c>
      <c r="B55" s="74"/>
      <c r="E55" s="74"/>
      <c r="I55" s="53"/>
    </row>
    <row r="56" spans="1:9" ht="12.75">
      <c r="A56" s="25" t="s">
        <v>83</v>
      </c>
      <c r="B56" s="74">
        <v>67.136</v>
      </c>
      <c r="E56" s="74">
        <v>0.19</v>
      </c>
      <c r="G56" s="74">
        <v>66.946</v>
      </c>
      <c r="I56" s="53"/>
    </row>
    <row r="57" spans="1:9" ht="12.75">
      <c r="A57" s="26" t="s">
        <v>84</v>
      </c>
      <c r="I57" s="53"/>
    </row>
    <row r="58" spans="1:9" ht="12.75">
      <c r="A58" s="26" t="s">
        <v>85</v>
      </c>
      <c r="I58" s="53"/>
    </row>
    <row r="59" spans="1:9" ht="12.75">
      <c r="A59" s="25" t="s">
        <v>86</v>
      </c>
      <c r="B59" s="74">
        <v>0.307</v>
      </c>
      <c r="G59" s="74">
        <v>0.307</v>
      </c>
      <c r="I59" s="53"/>
    </row>
    <row r="60" spans="1:9" ht="12.75">
      <c r="A60" s="25" t="s">
        <v>87</v>
      </c>
      <c r="B60" s="74">
        <v>0.038</v>
      </c>
      <c r="G60" s="74">
        <v>0.038</v>
      </c>
      <c r="I60" s="53"/>
    </row>
    <row r="61" spans="1:9" ht="12.75">
      <c r="A61" s="25" t="s">
        <v>88</v>
      </c>
      <c r="B61" s="74">
        <v>1.75</v>
      </c>
      <c r="D61" s="74">
        <v>0.083</v>
      </c>
      <c r="E61" s="74"/>
      <c r="F61" s="74">
        <v>1.363</v>
      </c>
      <c r="G61" s="74">
        <v>0.30400000000000005</v>
      </c>
      <c r="I61" s="53"/>
    </row>
    <row r="62" spans="1:9" ht="12.75">
      <c r="A62" s="26" t="s">
        <v>404</v>
      </c>
      <c r="B62" s="74">
        <v>1.363</v>
      </c>
      <c r="F62" s="74">
        <v>1.363</v>
      </c>
      <c r="I62" s="53"/>
    </row>
    <row r="63" spans="1:9" ht="12.75">
      <c r="A63" s="25" t="s">
        <v>89</v>
      </c>
      <c r="B63" s="74">
        <v>29.979</v>
      </c>
      <c r="C63" s="74">
        <v>29.21</v>
      </c>
      <c r="G63" s="74">
        <v>0.7689999999999999</v>
      </c>
      <c r="I63" s="53"/>
    </row>
    <row r="64" spans="1:9" s="31" customFormat="1" ht="12.75">
      <c r="A64" s="26" t="s">
        <v>90</v>
      </c>
      <c r="B64" s="26"/>
      <c r="C64" s="26"/>
      <c r="D64" s="26"/>
      <c r="E64" s="26"/>
      <c r="F64" s="26"/>
      <c r="G64" s="26"/>
      <c r="H64" s="26"/>
      <c r="I64" s="53"/>
    </row>
    <row r="65" spans="1:9" ht="12.75">
      <c r="A65" s="25" t="s">
        <v>91</v>
      </c>
      <c r="B65" s="74">
        <v>75.017</v>
      </c>
      <c r="E65" s="74">
        <v>1.665</v>
      </c>
      <c r="G65" s="74">
        <v>73.35199999999999</v>
      </c>
      <c r="I65" s="53"/>
    </row>
    <row r="66" spans="1:9" ht="12.75">
      <c r="A66" s="25" t="s">
        <v>92</v>
      </c>
      <c r="B66" s="74">
        <v>15.937</v>
      </c>
      <c r="F66" s="74">
        <v>11.024</v>
      </c>
      <c r="G66" s="74">
        <v>4.913</v>
      </c>
      <c r="I66" s="53"/>
    </row>
    <row r="67" spans="1:9" ht="12.75">
      <c r="A67" s="25" t="s">
        <v>93</v>
      </c>
      <c r="B67" s="74">
        <v>0.21300000000000002</v>
      </c>
      <c r="D67" s="74">
        <v>0.016</v>
      </c>
      <c r="E67" s="26">
        <v>0.181</v>
      </c>
      <c r="G67" s="74">
        <v>0.016</v>
      </c>
      <c r="I67" s="53"/>
    </row>
    <row r="68" spans="1:9" ht="12.75">
      <c r="A68" s="25" t="s">
        <v>94</v>
      </c>
      <c r="B68" s="74">
        <v>1.009</v>
      </c>
      <c r="G68" s="74">
        <v>1.009</v>
      </c>
      <c r="I68" s="53"/>
    </row>
    <row r="69" spans="1:9" ht="12.75">
      <c r="A69" s="25" t="s">
        <v>95</v>
      </c>
      <c r="B69" s="74">
        <v>0.138</v>
      </c>
      <c r="G69" s="74">
        <v>0.138</v>
      </c>
      <c r="I69" s="53"/>
    </row>
    <row r="70" spans="1:9" ht="12.75">
      <c r="A70" s="25" t="s">
        <v>96</v>
      </c>
      <c r="B70" s="74">
        <v>9.272999999999998</v>
      </c>
      <c r="D70" s="74"/>
      <c r="E70" s="77">
        <v>5.975999999999999</v>
      </c>
      <c r="G70" s="74">
        <v>3.2969999999999997</v>
      </c>
      <c r="I70" s="53"/>
    </row>
    <row r="71" spans="1:9" ht="12.75">
      <c r="A71" s="43"/>
      <c r="B71" s="53"/>
      <c r="C71" s="53"/>
      <c r="D71" s="53"/>
      <c r="E71" s="53"/>
      <c r="F71" s="53"/>
      <c r="G71" s="53"/>
      <c r="H71" s="53"/>
      <c r="I71" s="53"/>
    </row>
    <row r="72" spans="1:9" ht="12.75">
      <c r="A72" s="31" t="s">
        <v>97</v>
      </c>
      <c r="B72" s="73">
        <v>14.042</v>
      </c>
      <c r="C72" s="24"/>
      <c r="D72" s="24">
        <v>1.125</v>
      </c>
      <c r="E72" s="24">
        <v>1.418</v>
      </c>
      <c r="F72" s="24"/>
      <c r="G72" s="73">
        <v>11.498999999999999</v>
      </c>
      <c r="H72" s="24"/>
      <c r="I72" s="53"/>
    </row>
    <row r="73" ht="12.75">
      <c r="I73" s="53"/>
    </row>
    <row r="74" spans="1:9" ht="12.75">
      <c r="A74" s="25" t="s">
        <v>98</v>
      </c>
      <c r="B74" s="74">
        <v>3.036</v>
      </c>
      <c r="E74" s="74">
        <v>0.609</v>
      </c>
      <c r="G74" s="74">
        <v>2.427</v>
      </c>
      <c r="I74" s="53"/>
    </row>
    <row r="75" spans="1:9" ht="12.75">
      <c r="A75" s="25" t="s">
        <v>99</v>
      </c>
      <c r="B75" s="74">
        <v>2.803</v>
      </c>
      <c r="G75" s="74">
        <v>2.803</v>
      </c>
      <c r="I75" s="53"/>
    </row>
    <row r="76" spans="1:9" ht="12.75">
      <c r="A76" s="25" t="s">
        <v>405</v>
      </c>
      <c r="I76" s="53"/>
    </row>
    <row r="77" spans="1:9" ht="12.75">
      <c r="A77" s="25" t="s">
        <v>100</v>
      </c>
      <c r="B77" s="74">
        <v>0.112</v>
      </c>
      <c r="G77" s="74">
        <v>0.112</v>
      </c>
      <c r="I77" s="53"/>
    </row>
    <row r="78" spans="1:9" ht="12.75">
      <c r="A78" s="25" t="s">
        <v>101</v>
      </c>
      <c r="B78" s="74">
        <v>1.4250000000000003</v>
      </c>
      <c r="D78" s="74">
        <v>0.601</v>
      </c>
      <c r="E78" s="74">
        <v>0.7110000000000001</v>
      </c>
      <c r="G78" s="74">
        <v>0.11299999999999999</v>
      </c>
      <c r="I78" s="53"/>
    </row>
    <row r="79" spans="1:9" s="31" customFormat="1" ht="12.75">
      <c r="A79" s="25" t="s">
        <v>103</v>
      </c>
      <c r="B79" s="74">
        <v>1.199</v>
      </c>
      <c r="C79" s="26"/>
      <c r="D79" s="26"/>
      <c r="E79" s="26"/>
      <c r="F79" s="26"/>
      <c r="G79" s="74">
        <v>1.199</v>
      </c>
      <c r="H79" s="26"/>
      <c r="I79" s="53"/>
    </row>
    <row r="80" spans="1:9" ht="12.75">
      <c r="A80" s="25" t="s">
        <v>102</v>
      </c>
      <c r="B80" s="74">
        <v>0.156</v>
      </c>
      <c r="G80" s="74">
        <v>0.156</v>
      </c>
      <c r="I80" s="53"/>
    </row>
    <row r="81" spans="1:9" ht="12.75">
      <c r="A81" s="25" t="s">
        <v>104</v>
      </c>
      <c r="B81" s="74">
        <v>0.11900000000000001</v>
      </c>
      <c r="E81" s="74">
        <v>0.002</v>
      </c>
      <c r="G81" s="74">
        <v>0.117</v>
      </c>
      <c r="I81" s="53"/>
    </row>
    <row r="82" spans="1:9" ht="12.75">
      <c r="A82" s="25" t="s">
        <v>105</v>
      </c>
      <c r="B82" s="74">
        <v>2.4299999999999997</v>
      </c>
      <c r="E82" s="74">
        <v>0.005</v>
      </c>
      <c r="G82" s="74">
        <v>2.425</v>
      </c>
      <c r="I82" s="53"/>
    </row>
    <row r="83" spans="1:9" ht="12.75">
      <c r="A83" s="25" t="s">
        <v>106</v>
      </c>
      <c r="B83" s="74">
        <v>1.927</v>
      </c>
      <c r="D83" s="74">
        <v>0.524</v>
      </c>
      <c r="E83" s="74">
        <v>0.09100000000000001</v>
      </c>
      <c r="G83" s="74">
        <v>1.312</v>
      </c>
      <c r="I83" s="53"/>
    </row>
    <row r="84" spans="1:9" ht="12.75">
      <c r="A84" s="25" t="s">
        <v>107</v>
      </c>
      <c r="B84" s="74">
        <v>0.152</v>
      </c>
      <c r="G84" s="74">
        <v>0.152</v>
      </c>
      <c r="I84" s="53"/>
    </row>
    <row r="85" spans="1:9" ht="12.75">
      <c r="A85" s="25" t="s">
        <v>108</v>
      </c>
      <c r="B85" s="74">
        <v>0.453</v>
      </c>
      <c r="G85" s="74">
        <v>0.453</v>
      </c>
      <c r="I85" s="53"/>
    </row>
    <row r="86" spans="1:9" ht="12.75">
      <c r="A86" s="25" t="s">
        <v>109</v>
      </c>
      <c r="B86" s="74">
        <v>0.23</v>
      </c>
      <c r="G86" s="74">
        <v>0.23</v>
      </c>
      <c r="I86" s="53"/>
    </row>
    <row r="87" spans="1:9" ht="12.75">
      <c r="A87" s="43"/>
      <c r="B87" s="53"/>
      <c r="C87" s="53"/>
      <c r="D87" s="53"/>
      <c r="E87" s="53"/>
      <c r="F87" s="53"/>
      <c r="G87" s="53"/>
      <c r="H87" s="53"/>
      <c r="I87" s="53"/>
    </row>
    <row r="88" spans="1:9" ht="12.75">
      <c r="A88" s="31" t="s">
        <v>110</v>
      </c>
      <c r="B88" s="73">
        <v>7.7219999999999995</v>
      </c>
      <c r="C88" s="24"/>
      <c r="D88" s="24"/>
      <c r="E88" s="73">
        <v>0.22800000000000004</v>
      </c>
      <c r="F88" s="24"/>
      <c r="G88" s="24">
        <v>7.494</v>
      </c>
      <c r="H88" s="24"/>
      <c r="I88" s="53"/>
    </row>
    <row r="89" ht="12.75">
      <c r="I89" s="53"/>
    </row>
    <row r="90" spans="1:9" ht="12.75">
      <c r="A90" s="25" t="s">
        <v>111</v>
      </c>
      <c r="B90" s="74">
        <v>0.113</v>
      </c>
      <c r="G90" s="74">
        <v>0.113</v>
      </c>
      <c r="I90" s="53"/>
    </row>
    <row r="91" spans="1:9" ht="12.75">
      <c r="A91" s="25" t="s">
        <v>112</v>
      </c>
      <c r="B91" s="74">
        <v>0.579</v>
      </c>
      <c r="G91" s="74">
        <v>0.579</v>
      </c>
      <c r="I91" s="53"/>
    </row>
    <row r="92" spans="1:9" ht="12.75">
      <c r="A92" s="25" t="s">
        <v>113</v>
      </c>
      <c r="B92" s="74">
        <v>0.262</v>
      </c>
      <c r="E92" s="74">
        <v>0.14100000000000001</v>
      </c>
      <c r="G92" s="74">
        <v>0.121</v>
      </c>
      <c r="I92" s="53"/>
    </row>
    <row r="93" spans="1:9" ht="12.75">
      <c r="A93" s="25" t="s">
        <v>114</v>
      </c>
      <c r="B93" s="74">
        <v>1.116</v>
      </c>
      <c r="G93" s="74">
        <v>1.116</v>
      </c>
      <c r="I93" s="53"/>
    </row>
    <row r="94" spans="1:9" ht="12.75">
      <c r="A94" s="25" t="s">
        <v>115</v>
      </c>
      <c r="B94" s="74">
        <v>1.098</v>
      </c>
      <c r="G94" s="74">
        <v>1.098</v>
      </c>
      <c r="I94" s="53"/>
    </row>
    <row r="95" spans="1:9" ht="12.75">
      <c r="A95" s="25" t="s">
        <v>116</v>
      </c>
      <c r="B95" s="74">
        <v>0.028</v>
      </c>
      <c r="G95" s="74">
        <v>0.028</v>
      </c>
      <c r="I95" s="53"/>
    </row>
    <row r="96" spans="1:9" s="31" customFormat="1" ht="12.75">
      <c r="A96" s="25" t="s">
        <v>117</v>
      </c>
      <c r="B96" s="74">
        <v>0.382</v>
      </c>
      <c r="C96" s="26"/>
      <c r="D96" s="26"/>
      <c r="E96" s="26"/>
      <c r="F96" s="26"/>
      <c r="G96" s="74">
        <v>0.382</v>
      </c>
      <c r="H96" s="26"/>
      <c r="I96" s="53"/>
    </row>
    <row r="97" spans="1:9" ht="12.75">
      <c r="A97" s="25" t="s">
        <v>118</v>
      </c>
      <c r="B97" s="74">
        <v>0.031</v>
      </c>
      <c r="G97" s="74">
        <v>0.031</v>
      </c>
      <c r="I97" s="53"/>
    </row>
    <row r="98" spans="1:9" ht="12.75">
      <c r="A98" s="25" t="s">
        <v>119</v>
      </c>
      <c r="B98" s="74">
        <v>2.35</v>
      </c>
      <c r="E98" s="74"/>
      <c r="G98" s="74">
        <v>2.35</v>
      </c>
      <c r="I98" s="53"/>
    </row>
    <row r="99" spans="1:9" ht="12.75">
      <c r="A99" s="25" t="s">
        <v>120</v>
      </c>
      <c r="B99" s="74">
        <v>0.451</v>
      </c>
      <c r="G99" s="74">
        <v>0.451</v>
      </c>
      <c r="I99" s="53"/>
    </row>
    <row r="100" spans="1:9" ht="12.75">
      <c r="A100" s="25" t="s">
        <v>121</v>
      </c>
      <c r="B100" s="74">
        <v>0.096</v>
      </c>
      <c r="G100" s="74">
        <v>0.096</v>
      </c>
      <c r="I100" s="53"/>
    </row>
    <row r="101" spans="1:9" ht="12.75">
      <c r="A101" s="25" t="s">
        <v>122</v>
      </c>
      <c r="B101" s="74">
        <v>2.071</v>
      </c>
      <c r="E101" s="26">
        <v>0.08700000000000001</v>
      </c>
      <c r="G101" s="74">
        <v>1.984</v>
      </c>
      <c r="I101" s="53"/>
    </row>
    <row r="102" spans="1:9" ht="12.75">
      <c r="A102" s="25" t="s">
        <v>123</v>
      </c>
      <c r="B102" s="74">
        <v>1.837</v>
      </c>
      <c r="G102" s="74">
        <v>1.837</v>
      </c>
      <c r="I102" s="53"/>
    </row>
    <row r="103" spans="1:9" ht="12.75">
      <c r="A103" s="25" t="s">
        <v>124</v>
      </c>
      <c r="B103" s="74">
        <v>0.243</v>
      </c>
      <c r="G103" s="74">
        <v>0.243</v>
      </c>
      <c r="I103" s="53"/>
    </row>
    <row r="104" spans="1:9" ht="12.75">
      <c r="A104" s="43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31" t="s">
        <v>143</v>
      </c>
      <c r="B105" s="24">
        <v>16.203</v>
      </c>
      <c r="C105" s="24"/>
      <c r="D105" s="24">
        <v>0.098</v>
      </c>
      <c r="E105" s="24">
        <v>8.739999999999998</v>
      </c>
      <c r="F105" s="24"/>
      <c r="G105" s="24">
        <v>7.365</v>
      </c>
      <c r="H105" s="24"/>
      <c r="I105" s="53"/>
    </row>
    <row r="106" ht="12.75">
      <c r="I106" s="53"/>
    </row>
    <row r="107" spans="1:9" ht="12.75">
      <c r="A107" s="25" t="s">
        <v>144</v>
      </c>
      <c r="B107" s="74">
        <v>2.77</v>
      </c>
      <c r="E107" s="26">
        <v>0.019</v>
      </c>
      <c r="G107" s="74">
        <v>2.751</v>
      </c>
      <c r="I107" s="53"/>
    </row>
    <row r="108" spans="1:9" ht="12.75">
      <c r="A108" s="25" t="s">
        <v>145</v>
      </c>
      <c r="B108" s="74">
        <v>2.465</v>
      </c>
      <c r="E108" s="26">
        <v>2.26</v>
      </c>
      <c r="G108" s="74">
        <v>0.20500000000000002</v>
      </c>
      <c r="I108" s="53"/>
    </row>
    <row r="109" spans="1:9" ht="12.75">
      <c r="A109" s="25" t="s">
        <v>146</v>
      </c>
      <c r="B109" s="74">
        <v>6.374</v>
      </c>
      <c r="E109" s="26">
        <v>6.165</v>
      </c>
      <c r="G109" s="74">
        <v>0.209</v>
      </c>
      <c r="I109" s="53"/>
    </row>
    <row r="110" spans="1:9" s="31" customFormat="1" ht="12.75">
      <c r="A110" s="25" t="s">
        <v>147</v>
      </c>
      <c r="B110" s="74">
        <v>0.659</v>
      </c>
      <c r="C110" s="26"/>
      <c r="D110" s="26"/>
      <c r="E110" s="74"/>
      <c r="F110" s="26"/>
      <c r="G110" s="74">
        <v>0.659</v>
      </c>
      <c r="H110" s="26"/>
      <c r="I110" s="53"/>
    </row>
    <row r="111" spans="1:9" ht="12.75">
      <c r="A111" s="25" t="s">
        <v>148</v>
      </c>
      <c r="B111" s="74">
        <v>0.607</v>
      </c>
      <c r="G111" s="74">
        <v>0.607</v>
      </c>
      <c r="I111" s="53"/>
    </row>
    <row r="112" spans="1:9" ht="12.75">
      <c r="A112" s="25" t="s">
        <v>406</v>
      </c>
      <c r="B112" s="74">
        <v>3.3449999999999998</v>
      </c>
      <c r="D112" s="26">
        <v>0.098</v>
      </c>
      <c r="E112" s="74">
        <v>0.29600000000000004</v>
      </c>
      <c r="G112" s="74">
        <v>2.951</v>
      </c>
      <c r="I112" s="53"/>
    </row>
    <row r="113" spans="1:9" ht="12.75">
      <c r="A113" s="25" t="s">
        <v>149</v>
      </c>
      <c r="B113" s="74">
        <v>0.07100000000000001</v>
      </c>
      <c r="G113" s="74">
        <v>0.07100000000000001</v>
      </c>
      <c r="I113" s="53"/>
    </row>
    <row r="114" spans="1:9" ht="12.75">
      <c r="A114" s="25" t="s">
        <v>150</v>
      </c>
      <c r="B114" s="74">
        <v>0.14600000000000002</v>
      </c>
      <c r="G114" s="74">
        <v>0.14600000000000002</v>
      </c>
      <c r="I114" s="53"/>
    </row>
    <row r="115" spans="1:9" ht="12.75">
      <c r="A115" s="25" t="s">
        <v>151</v>
      </c>
      <c r="B115" s="74">
        <v>0.176</v>
      </c>
      <c r="G115" s="74">
        <v>0.176</v>
      </c>
      <c r="I115" s="53"/>
    </row>
    <row r="116" spans="1:9" ht="12.75">
      <c r="A116" s="25" t="s">
        <v>152</v>
      </c>
      <c r="B116" s="74">
        <v>0.18</v>
      </c>
      <c r="G116" s="74">
        <v>0.18</v>
      </c>
      <c r="I116" s="53"/>
    </row>
    <row r="117" spans="1:9" ht="12.75">
      <c r="A117" s="25" t="s">
        <v>153</v>
      </c>
      <c r="B117" s="74">
        <v>0.017</v>
      </c>
      <c r="G117" s="74">
        <v>0.017</v>
      </c>
      <c r="I117" s="53"/>
    </row>
    <row r="118" spans="1:9" ht="12.75">
      <c r="A118" s="43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31" t="s">
        <v>125</v>
      </c>
      <c r="B119" s="24">
        <v>73.10200000000002</v>
      </c>
      <c r="C119" s="24"/>
      <c r="D119" s="24">
        <v>0.125</v>
      </c>
      <c r="E119" s="24">
        <v>0.698</v>
      </c>
      <c r="F119" s="24">
        <v>1.488</v>
      </c>
      <c r="G119" s="73">
        <v>70.79100000000001</v>
      </c>
      <c r="H119" s="24"/>
      <c r="I119" s="53"/>
    </row>
    <row r="120" ht="12.75">
      <c r="I120" s="53"/>
    </row>
    <row r="121" spans="1:9" ht="12.75">
      <c r="A121" s="25" t="s">
        <v>126</v>
      </c>
      <c r="B121" s="74">
        <v>1.3399999999999999</v>
      </c>
      <c r="F121" s="74">
        <v>0.882</v>
      </c>
      <c r="G121" s="74">
        <v>0.45799999999999996</v>
      </c>
      <c r="I121" s="53"/>
    </row>
    <row r="122" spans="1:9" ht="12.75">
      <c r="A122" s="25" t="s">
        <v>127</v>
      </c>
      <c r="B122" s="74">
        <v>0.711</v>
      </c>
      <c r="G122" s="74">
        <v>0.711</v>
      </c>
      <c r="I122" s="53"/>
    </row>
    <row r="123" spans="1:9" ht="12.75">
      <c r="A123" s="25" t="s">
        <v>128</v>
      </c>
      <c r="B123" s="74">
        <v>58.21200000000001</v>
      </c>
      <c r="E123" s="26">
        <v>0.045</v>
      </c>
      <c r="F123" s="74">
        <v>0.03</v>
      </c>
      <c r="G123" s="74">
        <v>58.13700000000001</v>
      </c>
      <c r="I123" s="53"/>
    </row>
    <row r="124" spans="1:9" ht="12.75">
      <c r="A124" s="25" t="s">
        <v>129</v>
      </c>
      <c r="B124" s="74">
        <v>0.175</v>
      </c>
      <c r="G124" s="74">
        <v>0.175</v>
      </c>
      <c r="I124" s="53"/>
    </row>
    <row r="125" spans="1:9" ht="12.75">
      <c r="A125" s="25" t="s">
        <v>130</v>
      </c>
      <c r="B125" s="74">
        <v>0.24</v>
      </c>
      <c r="G125" s="74">
        <v>0.24</v>
      </c>
      <c r="I125" s="53"/>
    </row>
    <row r="126" spans="1:9" ht="12.75">
      <c r="A126" s="25" t="s">
        <v>131</v>
      </c>
      <c r="B126" s="74">
        <v>5.744</v>
      </c>
      <c r="F126" s="74">
        <v>0.555</v>
      </c>
      <c r="G126" s="74">
        <v>5.189</v>
      </c>
      <c r="I126" s="53"/>
    </row>
    <row r="127" spans="1:9" ht="12.75">
      <c r="A127" s="25" t="s">
        <v>132</v>
      </c>
      <c r="B127" s="74">
        <v>0.394</v>
      </c>
      <c r="G127" s="74">
        <v>0.394</v>
      </c>
      <c r="I127" s="53"/>
    </row>
    <row r="128" spans="1:9" ht="12.75">
      <c r="A128" s="25" t="s">
        <v>133</v>
      </c>
      <c r="B128" s="74">
        <v>0.021</v>
      </c>
      <c r="G128" s="74">
        <v>0.021</v>
      </c>
      <c r="I128" s="53"/>
    </row>
    <row r="129" spans="1:9" ht="12.75">
      <c r="A129" s="25" t="s">
        <v>134</v>
      </c>
      <c r="B129" s="74">
        <v>0.512</v>
      </c>
      <c r="D129" s="74">
        <v>0.125</v>
      </c>
      <c r="E129" s="74">
        <v>0.139</v>
      </c>
      <c r="F129" s="74">
        <v>0.021</v>
      </c>
      <c r="G129" s="74">
        <v>0.22700000000000004</v>
      </c>
      <c r="I129" s="53"/>
    </row>
    <row r="130" spans="1:9" s="31" customFormat="1" ht="12.75">
      <c r="A130" s="25" t="s">
        <v>135</v>
      </c>
      <c r="B130" s="74">
        <v>1.31</v>
      </c>
      <c r="C130" s="26"/>
      <c r="D130" s="26"/>
      <c r="E130" s="26"/>
      <c r="F130" s="26"/>
      <c r="G130" s="74">
        <v>1.31</v>
      </c>
      <c r="H130" s="26"/>
      <c r="I130" s="53"/>
    </row>
    <row r="131" spans="1:9" ht="12.75">
      <c r="A131" s="25" t="s">
        <v>136</v>
      </c>
      <c r="B131" s="74">
        <v>1.09</v>
      </c>
      <c r="G131" s="74">
        <v>1.09</v>
      </c>
      <c r="I131" s="53"/>
    </row>
    <row r="132" spans="1:9" ht="12.75">
      <c r="A132" s="25" t="s">
        <v>137</v>
      </c>
      <c r="B132" s="74">
        <v>1.719</v>
      </c>
      <c r="E132" s="26">
        <v>0.171</v>
      </c>
      <c r="G132" s="74">
        <v>1.548</v>
      </c>
      <c r="I132" s="53"/>
    </row>
    <row r="133" spans="1:9" ht="12.75">
      <c r="A133" s="25" t="s">
        <v>138</v>
      </c>
      <c r="B133" s="74">
        <v>1.508</v>
      </c>
      <c r="E133" s="26">
        <v>0.171</v>
      </c>
      <c r="G133" s="74">
        <v>1.337</v>
      </c>
      <c r="I133" s="53"/>
    </row>
    <row r="134" spans="1:9" ht="12.75">
      <c r="A134" s="25" t="s">
        <v>139</v>
      </c>
      <c r="B134" s="74">
        <v>0.732</v>
      </c>
      <c r="G134" s="74">
        <v>0.732</v>
      </c>
      <c r="I134" s="53"/>
    </row>
    <row r="135" spans="1:9" ht="12.75">
      <c r="A135" s="25" t="s">
        <v>140</v>
      </c>
      <c r="B135" s="74">
        <v>0.48899999999999993</v>
      </c>
      <c r="G135" s="74">
        <v>0.48899999999999993</v>
      </c>
      <c r="I135" s="53"/>
    </row>
    <row r="136" spans="1:9" ht="12.75">
      <c r="A136" s="25" t="s">
        <v>141</v>
      </c>
      <c r="B136" s="74">
        <v>0.694</v>
      </c>
      <c r="E136" s="74">
        <v>0.34299999999999997</v>
      </c>
      <c r="G136" s="74">
        <v>0.351</v>
      </c>
      <c r="I136" s="53"/>
    </row>
    <row r="137" spans="1:9" ht="12.75">
      <c r="A137" s="25" t="s">
        <v>142</v>
      </c>
      <c r="B137" s="74">
        <v>0.8089999999999999</v>
      </c>
      <c r="G137" s="74">
        <v>0.8089999999999999</v>
      </c>
      <c r="I137" s="53"/>
    </row>
    <row r="138" spans="1:9" ht="12.75">
      <c r="A138" s="43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31" t="s">
        <v>154</v>
      </c>
      <c r="B139" s="24">
        <v>6.861</v>
      </c>
      <c r="C139" s="24"/>
      <c r="D139" s="24"/>
      <c r="E139" s="24">
        <v>0.117</v>
      </c>
      <c r="F139" s="24"/>
      <c r="G139" s="24">
        <v>6.744</v>
      </c>
      <c r="H139" s="24"/>
      <c r="I139" s="53"/>
    </row>
    <row r="140" ht="12.75">
      <c r="I140" s="53"/>
    </row>
    <row r="141" spans="1:9" ht="12.75">
      <c r="A141" s="25" t="s">
        <v>155</v>
      </c>
      <c r="B141" s="74">
        <v>0.155</v>
      </c>
      <c r="G141" s="74">
        <v>0.155</v>
      </c>
      <c r="I141" s="53"/>
    </row>
    <row r="142" spans="1:9" ht="12.75">
      <c r="A142" s="25" t="s">
        <v>156</v>
      </c>
      <c r="B142" s="74">
        <v>1.878</v>
      </c>
      <c r="G142" s="74">
        <v>1.878</v>
      </c>
      <c r="I142" s="53"/>
    </row>
    <row r="143" spans="1:9" ht="12.75">
      <c r="A143" s="25" t="s">
        <v>157</v>
      </c>
      <c r="B143" s="74">
        <v>0.16599999999999998</v>
      </c>
      <c r="G143" s="74">
        <v>0.16599999999999998</v>
      </c>
      <c r="I143" s="53"/>
    </row>
    <row r="144" spans="1:9" ht="12.75">
      <c r="A144" s="25" t="s">
        <v>158</v>
      </c>
      <c r="B144" s="74">
        <v>0.033</v>
      </c>
      <c r="G144" s="74">
        <v>0.033</v>
      </c>
      <c r="I144" s="53"/>
    </row>
    <row r="145" spans="1:9" ht="12.75">
      <c r="A145" s="25" t="s">
        <v>159</v>
      </c>
      <c r="B145" s="74">
        <v>0.036</v>
      </c>
      <c r="G145" s="74">
        <v>0.036</v>
      </c>
      <c r="I145" s="53"/>
    </row>
    <row r="146" spans="1:9" ht="12.75">
      <c r="A146" s="25" t="s">
        <v>160</v>
      </c>
      <c r="B146" s="74">
        <v>0.33</v>
      </c>
      <c r="G146" s="74">
        <v>0.33</v>
      </c>
      <c r="I146" s="53"/>
    </row>
    <row r="147" spans="1:9" ht="12.75">
      <c r="A147" s="25" t="s">
        <v>161</v>
      </c>
      <c r="B147" s="74">
        <v>0.218</v>
      </c>
      <c r="G147" s="74">
        <v>0.218</v>
      </c>
      <c r="I147" s="53"/>
    </row>
    <row r="148" spans="1:9" s="31" customFormat="1" ht="12.75">
      <c r="A148" s="25" t="s">
        <v>162</v>
      </c>
      <c r="B148" s="74">
        <v>2.4099999999999997</v>
      </c>
      <c r="C148" s="26"/>
      <c r="D148" s="26"/>
      <c r="E148" s="74">
        <v>0.117</v>
      </c>
      <c r="F148" s="26"/>
      <c r="G148" s="74">
        <v>2.2929999999999997</v>
      </c>
      <c r="H148" s="26"/>
      <c r="I148" s="53"/>
    </row>
    <row r="149" spans="1:9" ht="12.75">
      <c r="A149" s="25" t="s">
        <v>407</v>
      </c>
      <c r="B149" s="74">
        <v>2.376</v>
      </c>
      <c r="E149" s="74">
        <v>0.117</v>
      </c>
      <c r="G149" s="74">
        <v>2.259</v>
      </c>
      <c r="I149" s="53"/>
    </row>
    <row r="150" spans="1:9" ht="12.75">
      <c r="A150" s="25" t="s">
        <v>163</v>
      </c>
      <c r="B150" s="74">
        <v>0.737</v>
      </c>
      <c r="G150" s="74">
        <v>0.737</v>
      </c>
      <c r="I150" s="53"/>
    </row>
    <row r="151" spans="1:9" ht="12.75">
      <c r="A151" s="25" t="s">
        <v>164</v>
      </c>
      <c r="B151" s="74">
        <v>0.633</v>
      </c>
      <c r="G151" s="74">
        <v>0.633</v>
      </c>
      <c r="I151" s="53"/>
    </row>
    <row r="152" spans="1:9" ht="12.75">
      <c r="A152" s="25" t="s">
        <v>165</v>
      </c>
      <c r="B152" s="74">
        <v>0.377</v>
      </c>
      <c r="G152" s="74">
        <v>0.377</v>
      </c>
      <c r="I152" s="53"/>
    </row>
    <row r="153" spans="1:9" ht="12.75">
      <c r="A153" s="25" t="s">
        <v>166</v>
      </c>
      <c r="B153" s="74">
        <v>0.178</v>
      </c>
      <c r="G153" s="74">
        <v>0.178</v>
      </c>
      <c r="I153" s="53"/>
    </row>
    <row r="154" spans="1:9" ht="12.75">
      <c r="A154" s="25" t="s">
        <v>167</v>
      </c>
      <c r="B154" s="74">
        <v>0.057999999999999996</v>
      </c>
      <c r="G154" s="74">
        <v>0.057999999999999996</v>
      </c>
      <c r="I154" s="53"/>
    </row>
    <row r="155" spans="1:9" ht="12.75">
      <c r="A155" s="25" t="s">
        <v>168</v>
      </c>
      <c r="B155" s="74">
        <v>0.28500000000000003</v>
      </c>
      <c r="G155" s="74">
        <v>0.28500000000000003</v>
      </c>
      <c r="I155" s="53"/>
    </row>
    <row r="156" spans="1:9" ht="12.75">
      <c r="A156" s="43"/>
      <c r="B156" s="53"/>
      <c r="C156" s="53"/>
      <c r="D156" s="53"/>
      <c r="E156" s="53"/>
      <c r="F156" s="53"/>
      <c r="G156" s="53"/>
      <c r="H156" s="53"/>
      <c r="I156" s="53"/>
    </row>
    <row r="157" spans="1:9" ht="12.75">
      <c r="A157" s="31" t="s">
        <v>169</v>
      </c>
      <c r="B157" s="24">
        <v>59.72800000000001</v>
      </c>
      <c r="C157" s="24"/>
      <c r="D157" s="24"/>
      <c r="E157" s="24">
        <v>16.808</v>
      </c>
      <c r="F157" s="24">
        <v>0.011</v>
      </c>
      <c r="G157" s="24">
        <v>42.909</v>
      </c>
      <c r="H157" s="24"/>
      <c r="I157" s="53"/>
    </row>
    <row r="158" ht="12.75">
      <c r="I158" s="53"/>
    </row>
    <row r="159" spans="1:9" ht="12.75">
      <c r="A159" s="25" t="s">
        <v>170</v>
      </c>
      <c r="B159" s="74">
        <v>0.14800000000000002</v>
      </c>
      <c r="G159" s="74">
        <v>0.14800000000000002</v>
      </c>
      <c r="I159" s="53"/>
    </row>
    <row r="160" spans="1:9" ht="12.75">
      <c r="A160" s="25" t="s">
        <v>171</v>
      </c>
      <c r="B160" s="74">
        <v>1.9280000000000002</v>
      </c>
      <c r="E160" s="74">
        <v>1.143</v>
      </c>
      <c r="G160" s="74">
        <v>0.7849999999999999</v>
      </c>
      <c r="I160" s="53"/>
    </row>
    <row r="161" spans="1:9" ht="12.75">
      <c r="A161" s="25" t="s">
        <v>408</v>
      </c>
      <c r="B161" s="74">
        <v>0.105</v>
      </c>
      <c r="G161" s="74">
        <v>0.105</v>
      </c>
      <c r="I161" s="53"/>
    </row>
    <row r="162" spans="1:9" ht="12.75">
      <c r="A162" s="25" t="s">
        <v>172</v>
      </c>
      <c r="B162" s="74">
        <v>2.102</v>
      </c>
      <c r="E162" s="74">
        <v>1.636</v>
      </c>
      <c r="G162" s="74">
        <v>0.46599999999999997</v>
      </c>
      <c r="I162" s="53"/>
    </row>
    <row r="163" spans="1:9" ht="12.75">
      <c r="A163" s="25" t="s">
        <v>173</v>
      </c>
      <c r="B163" s="74">
        <v>0.283</v>
      </c>
      <c r="G163" s="74">
        <v>0.283</v>
      </c>
      <c r="I163" s="53"/>
    </row>
    <row r="164" spans="1:9" ht="12.75">
      <c r="A164" s="25" t="s">
        <v>174</v>
      </c>
      <c r="B164" s="74">
        <v>0.5700000000000001</v>
      </c>
      <c r="G164" s="74">
        <v>0.5700000000000001</v>
      </c>
      <c r="I164" s="53"/>
    </row>
    <row r="165" spans="1:9" ht="12.75">
      <c r="A165" s="25" t="s">
        <v>409</v>
      </c>
      <c r="B165" s="74">
        <v>0.075</v>
      </c>
      <c r="G165" s="74">
        <v>0.075</v>
      </c>
      <c r="I165" s="53"/>
    </row>
    <row r="166" spans="1:9" ht="12.75">
      <c r="A166" s="25" t="s">
        <v>175</v>
      </c>
      <c r="B166" s="74">
        <v>0.121</v>
      </c>
      <c r="G166" s="74">
        <v>0.121</v>
      </c>
      <c r="I166" s="53"/>
    </row>
    <row r="167" spans="1:9" ht="12.75">
      <c r="A167" s="25" t="s">
        <v>176</v>
      </c>
      <c r="B167" s="74">
        <v>4.432</v>
      </c>
      <c r="E167" s="74">
        <v>4.331</v>
      </c>
      <c r="G167" s="74">
        <v>0.101</v>
      </c>
      <c r="I167" s="53"/>
    </row>
    <row r="168" spans="1:9" ht="12.75">
      <c r="A168" s="25" t="s">
        <v>177</v>
      </c>
      <c r="B168" s="74">
        <v>36.87400000000001</v>
      </c>
      <c r="F168" s="74">
        <v>0.011</v>
      </c>
      <c r="G168" s="74">
        <v>36.86300000000001</v>
      </c>
      <c r="I168" s="53"/>
    </row>
    <row r="169" spans="1:9" ht="12.75">
      <c r="A169" s="25" t="s">
        <v>178</v>
      </c>
      <c r="B169" s="74">
        <v>0.7690000000000001</v>
      </c>
      <c r="E169" s="74">
        <v>0.278</v>
      </c>
      <c r="G169" s="74">
        <v>0.49100000000000005</v>
      </c>
      <c r="I169" s="53"/>
    </row>
    <row r="170" spans="1:9" ht="12.75">
      <c r="A170" s="25" t="s">
        <v>179</v>
      </c>
      <c r="B170" s="74">
        <v>0.268</v>
      </c>
      <c r="G170" s="74">
        <v>0.268</v>
      </c>
      <c r="I170" s="53"/>
    </row>
    <row r="171" spans="1:9" ht="12.75">
      <c r="A171" s="25" t="s">
        <v>180</v>
      </c>
      <c r="B171" s="74">
        <v>7.835000000000001</v>
      </c>
      <c r="E171" s="74">
        <v>7.737</v>
      </c>
      <c r="G171" s="74">
        <v>0.098</v>
      </c>
      <c r="I171" s="53"/>
    </row>
    <row r="172" spans="1:9" ht="12.75">
      <c r="A172" s="26" t="s">
        <v>411</v>
      </c>
      <c r="I172" s="53"/>
    </row>
    <row r="173" spans="1:9" s="31" customFormat="1" ht="12.75">
      <c r="A173" s="25" t="s">
        <v>181</v>
      </c>
      <c r="B173" s="74">
        <v>0.036</v>
      </c>
      <c r="C173" s="26"/>
      <c r="D173" s="26"/>
      <c r="E173" s="26"/>
      <c r="F173" s="26"/>
      <c r="G173" s="74">
        <v>0.036</v>
      </c>
      <c r="H173" s="26"/>
      <c r="I173" s="53"/>
    </row>
    <row r="174" spans="1:9" ht="12.75">
      <c r="A174" s="25" t="s">
        <v>182</v>
      </c>
      <c r="B174" s="74">
        <v>0.24000000000000002</v>
      </c>
      <c r="G174" s="74">
        <v>0.24000000000000002</v>
      </c>
      <c r="I174" s="53"/>
    </row>
    <row r="175" spans="1:9" ht="12.75">
      <c r="A175" s="25" t="s">
        <v>183</v>
      </c>
      <c r="B175" s="74">
        <v>0.136</v>
      </c>
      <c r="G175" s="74">
        <v>0.136</v>
      </c>
      <c r="I175" s="53"/>
    </row>
    <row r="176" spans="1:9" ht="12.75">
      <c r="A176" s="25" t="s">
        <v>184</v>
      </c>
      <c r="B176" s="74">
        <v>0.136</v>
      </c>
      <c r="G176" s="74">
        <v>0.136</v>
      </c>
      <c r="I176" s="53"/>
    </row>
    <row r="177" spans="1:9" ht="12.75">
      <c r="A177" s="25" t="s">
        <v>185</v>
      </c>
      <c r="B177" s="74">
        <v>0.44000000000000006</v>
      </c>
      <c r="F177" s="74"/>
      <c r="G177" s="74">
        <v>0.44000000000000006</v>
      </c>
      <c r="I177" s="53"/>
    </row>
    <row r="178" spans="1:9" ht="12.75">
      <c r="A178" s="25" t="s">
        <v>186</v>
      </c>
      <c r="B178" s="74">
        <v>0.21999999999999997</v>
      </c>
      <c r="G178" s="74">
        <v>0.21999999999999997</v>
      </c>
      <c r="I178" s="53"/>
    </row>
    <row r="179" spans="1:9" ht="12.75">
      <c r="A179" s="25" t="s">
        <v>187</v>
      </c>
      <c r="B179" s="74">
        <v>0.019</v>
      </c>
      <c r="G179" s="74">
        <v>0.019</v>
      </c>
      <c r="I179" s="53"/>
    </row>
    <row r="180" spans="1:9" ht="12.75">
      <c r="A180" s="25" t="s">
        <v>188</v>
      </c>
      <c r="B180" s="74">
        <v>1.876</v>
      </c>
      <c r="E180" s="26">
        <v>0.003</v>
      </c>
      <c r="G180" s="74">
        <v>1.873</v>
      </c>
      <c r="I180" s="53"/>
    </row>
    <row r="181" spans="1:9" ht="12.75">
      <c r="A181" s="26" t="s">
        <v>412</v>
      </c>
      <c r="B181" s="74">
        <v>1.876</v>
      </c>
      <c r="E181" s="26">
        <v>0.003</v>
      </c>
      <c r="G181" s="74">
        <v>1.873</v>
      </c>
      <c r="I181" s="53"/>
    </row>
    <row r="182" spans="1:9" ht="12.75">
      <c r="A182" s="25" t="s">
        <v>189</v>
      </c>
      <c r="B182" s="74">
        <v>1.907</v>
      </c>
      <c r="E182" s="26">
        <v>1.6800000000000002</v>
      </c>
      <c r="G182" s="74">
        <v>0.22699999999999998</v>
      </c>
      <c r="I182" s="53"/>
    </row>
    <row r="183" spans="1:9" ht="12.75">
      <c r="A183" s="43"/>
      <c r="B183" s="53"/>
      <c r="C183" s="53"/>
      <c r="D183" s="53"/>
      <c r="E183" s="53"/>
      <c r="F183" s="53"/>
      <c r="G183" s="53"/>
      <c r="H183" s="53"/>
      <c r="I183" s="53"/>
    </row>
    <row r="184" spans="1:9" ht="12.75">
      <c r="A184" s="31" t="s">
        <v>190</v>
      </c>
      <c r="B184" s="24">
        <v>8.104</v>
      </c>
      <c r="C184" s="24"/>
      <c r="D184" s="24"/>
      <c r="E184" s="24">
        <v>0.179</v>
      </c>
      <c r="F184" s="24">
        <v>0.266</v>
      </c>
      <c r="G184" s="24">
        <v>7.658999999999999</v>
      </c>
      <c r="H184" s="24"/>
      <c r="I184" s="53"/>
    </row>
    <row r="185" ht="12.75">
      <c r="I185" s="53"/>
    </row>
    <row r="186" spans="1:9" ht="12.75">
      <c r="A186" s="25" t="s">
        <v>191</v>
      </c>
      <c r="B186" s="74">
        <v>0.199</v>
      </c>
      <c r="G186" s="74">
        <v>0.199</v>
      </c>
      <c r="I186" s="53"/>
    </row>
    <row r="187" spans="1:9" ht="12.75">
      <c r="A187" s="25" t="s">
        <v>192</v>
      </c>
      <c r="B187" s="74">
        <v>0.69</v>
      </c>
      <c r="G187" s="74">
        <v>0.69</v>
      </c>
      <c r="I187" s="53"/>
    </row>
    <row r="188" spans="1:9" ht="12.75">
      <c r="A188" s="25" t="s">
        <v>193</v>
      </c>
      <c r="B188" s="74">
        <v>0.69</v>
      </c>
      <c r="G188" s="74">
        <v>0.69</v>
      </c>
      <c r="I188" s="53"/>
    </row>
    <row r="189" spans="1:9" ht="12.75">
      <c r="A189" s="25" t="s">
        <v>194</v>
      </c>
      <c r="B189" s="74">
        <v>0.21500000000000002</v>
      </c>
      <c r="G189" s="74">
        <v>0.21500000000000002</v>
      </c>
      <c r="I189" s="53"/>
    </row>
    <row r="190" spans="1:9" s="31" customFormat="1" ht="12.75">
      <c r="A190" s="25" t="s">
        <v>195</v>
      </c>
      <c r="B190" s="74">
        <v>0.911</v>
      </c>
      <c r="C190" s="26"/>
      <c r="D190" s="26"/>
      <c r="E190" s="26"/>
      <c r="F190" s="26"/>
      <c r="G190" s="74">
        <v>0.911</v>
      </c>
      <c r="H190" s="26"/>
      <c r="I190" s="53"/>
    </row>
    <row r="191" spans="1:9" ht="12.75">
      <c r="A191" s="25" t="s">
        <v>196</v>
      </c>
      <c r="B191" s="74">
        <v>2.323</v>
      </c>
      <c r="F191" s="74">
        <v>0.266</v>
      </c>
      <c r="G191" s="74">
        <v>2.057</v>
      </c>
      <c r="I191" s="53"/>
    </row>
    <row r="192" spans="1:9" ht="12.75">
      <c r="A192" s="25" t="s">
        <v>197</v>
      </c>
      <c r="B192" s="74">
        <v>0.347</v>
      </c>
      <c r="G192" s="74">
        <v>0.347</v>
      </c>
      <c r="I192" s="53"/>
    </row>
    <row r="193" spans="1:9" ht="12.75">
      <c r="A193" s="25" t="s">
        <v>198</v>
      </c>
      <c r="B193" s="74">
        <v>0.102</v>
      </c>
      <c r="G193" s="74">
        <v>0.102</v>
      </c>
      <c r="I193" s="53"/>
    </row>
    <row r="194" spans="1:9" ht="12.75">
      <c r="A194" s="25" t="s">
        <v>199</v>
      </c>
      <c r="B194" s="74">
        <v>1.109</v>
      </c>
      <c r="E194" s="26">
        <v>0.174</v>
      </c>
      <c r="G194" s="74">
        <v>0.935</v>
      </c>
      <c r="I194" s="53"/>
    </row>
    <row r="195" spans="1:9" ht="12.75">
      <c r="A195" s="25" t="s">
        <v>200</v>
      </c>
      <c r="B195" s="74">
        <v>0.61</v>
      </c>
      <c r="G195" s="74">
        <v>0.61</v>
      </c>
      <c r="I195" s="53"/>
    </row>
    <row r="196" spans="1:9" ht="12.75">
      <c r="A196" s="25" t="s">
        <v>201</v>
      </c>
      <c r="B196" s="74">
        <v>0.14</v>
      </c>
      <c r="G196" s="74">
        <v>0.14</v>
      </c>
      <c r="I196" s="53"/>
    </row>
    <row r="197" spans="1:9" ht="12.75">
      <c r="A197" s="25" t="s">
        <v>202</v>
      </c>
      <c r="B197" s="74">
        <v>2.033</v>
      </c>
      <c r="E197" s="74">
        <v>0.005</v>
      </c>
      <c r="G197" s="74">
        <v>2.028</v>
      </c>
      <c r="I197" s="53"/>
    </row>
    <row r="198" spans="1:9" ht="12.75">
      <c r="A198" s="25" t="s">
        <v>203</v>
      </c>
      <c r="B198" s="74">
        <v>1.767</v>
      </c>
      <c r="E198" s="74">
        <v>0.005</v>
      </c>
      <c r="G198" s="74">
        <v>1.762</v>
      </c>
      <c r="I198" s="53"/>
    </row>
    <row r="199" spans="1:9" ht="12.75">
      <c r="A199" s="25" t="s">
        <v>204</v>
      </c>
      <c r="B199" s="74">
        <v>0.382</v>
      </c>
      <c r="G199" s="74">
        <v>0.382</v>
      </c>
      <c r="I199" s="53"/>
    </row>
    <row r="200" spans="1:9" ht="12.75">
      <c r="A200" s="43"/>
      <c r="B200" s="53"/>
      <c r="C200" s="53"/>
      <c r="D200" s="53"/>
      <c r="E200" s="53"/>
      <c r="F200" s="53"/>
      <c r="G200" s="53"/>
      <c r="H200" s="53"/>
      <c r="I200" s="53"/>
    </row>
    <row r="201" spans="1:9" ht="12.75">
      <c r="A201" s="31" t="s">
        <v>205</v>
      </c>
      <c r="B201" s="24">
        <v>30.058</v>
      </c>
      <c r="C201" s="24"/>
      <c r="D201" s="24"/>
      <c r="E201" s="24">
        <v>21.13</v>
      </c>
      <c r="F201" s="24"/>
      <c r="G201" s="24">
        <v>8.927999999999999</v>
      </c>
      <c r="H201" s="24"/>
      <c r="I201" s="53"/>
    </row>
    <row r="202" ht="12.75">
      <c r="I202" s="53"/>
    </row>
    <row r="203" spans="1:9" ht="12.75">
      <c r="A203" s="25" t="s">
        <v>206</v>
      </c>
      <c r="B203" s="74">
        <v>0.057</v>
      </c>
      <c r="G203" s="74">
        <v>0.057</v>
      </c>
      <c r="I203" s="53"/>
    </row>
    <row r="204" spans="1:9" ht="12.75">
      <c r="A204" s="25" t="s">
        <v>207</v>
      </c>
      <c r="B204" s="74">
        <v>6.8180000000000005</v>
      </c>
      <c r="E204" s="74">
        <v>0.937</v>
      </c>
      <c r="G204" s="74">
        <v>5.881</v>
      </c>
      <c r="I204" s="53"/>
    </row>
    <row r="205" spans="1:9" ht="12.75">
      <c r="A205" s="25" t="s">
        <v>208</v>
      </c>
      <c r="B205" s="74">
        <v>0.076</v>
      </c>
      <c r="G205" s="74">
        <v>0.076</v>
      </c>
      <c r="I205" s="53"/>
    </row>
    <row r="206" spans="1:9" ht="12.75">
      <c r="A206" s="25" t="s">
        <v>209</v>
      </c>
      <c r="B206" s="74">
        <v>0.21400000000000002</v>
      </c>
      <c r="G206" s="74">
        <v>0.21400000000000002</v>
      </c>
      <c r="I206" s="53"/>
    </row>
    <row r="207" spans="1:9" s="31" customFormat="1" ht="12.75">
      <c r="A207" s="25" t="s">
        <v>424</v>
      </c>
      <c r="B207" s="74">
        <v>4.601000000000001</v>
      </c>
      <c r="C207" s="26"/>
      <c r="D207" s="26"/>
      <c r="E207" s="74">
        <v>3.516</v>
      </c>
      <c r="F207" s="26"/>
      <c r="G207" s="74">
        <v>1.0850000000000002</v>
      </c>
      <c r="H207" s="26"/>
      <c r="I207" s="53"/>
    </row>
    <row r="208" spans="1:9" ht="12.75">
      <c r="A208" s="25" t="s">
        <v>210</v>
      </c>
      <c r="B208" s="74">
        <v>0.312</v>
      </c>
      <c r="E208" s="74">
        <v>0.066</v>
      </c>
      <c r="G208" s="74">
        <v>0.246</v>
      </c>
      <c r="I208" s="53"/>
    </row>
    <row r="209" spans="1:9" ht="12.75">
      <c r="A209" s="25" t="s">
        <v>211</v>
      </c>
      <c r="B209" s="74">
        <v>0.035</v>
      </c>
      <c r="G209" s="74">
        <v>0.035</v>
      </c>
      <c r="I209" s="53"/>
    </row>
    <row r="210" spans="1:9" ht="12.75">
      <c r="A210" s="25" t="s">
        <v>212</v>
      </c>
      <c r="B210" s="74">
        <v>0.115</v>
      </c>
      <c r="G210" s="74">
        <v>0.115</v>
      </c>
      <c r="I210" s="53"/>
    </row>
    <row r="211" spans="1:9" ht="12.75">
      <c r="A211" s="25" t="s">
        <v>213</v>
      </c>
      <c r="B211" s="74">
        <v>14.379999999999999</v>
      </c>
      <c r="E211" s="74">
        <v>13.574</v>
      </c>
      <c r="G211" s="74">
        <v>0.8059999999999999</v>
      </c>
      <c r="I211" s="53"/>
    </row>
    <row r="212" spans="1:9" ht="12.75">
      <c r="A212" s="25" t="s">
        <v>214</v>
      </c>
      <c r="B212" s="74">
        <v>3.054</v>
      </c>
      <c r="E212" s="74">
        <v>3.037</v>
      </c>
      <c r="G212" s="74">
        <v>0.017</v>
      </c>
      <c r="I212" s="53"/>
    </row>
    <row r="213" spans="1:9" ht="12.75">
      <c r="A213" s="25" t="s">
        <v>215</v>
      </c>
      <c r="B213" s="74">
        <v>0.027</v>
      </c>
      <c r="G213" s="74">
        <v>0.027</v>
      </c>
      <c r="I213" s="53"/>
    </row>
    <row r="214" spans="1:9" ht="12.75">
      <c r="A214" s="25" t="s">
        <v>216</v>
      </c>
      <c r="B214" s="74">
        <v>0.269</v>
      </c>
      <c r="E214" s="74"/>
      <c r="G214" s="74">
        <v>0.269</v>
      </c>
      <c r="I214" s="53"/>
    </row>
    <row r="215" spans="1:9" ht="12.75">
      <c r="A215" s="25" t="s">
        <v>217</v>
      </c>
      <c r="B215" s="74">
        <v>0.009</v>
      </c>
      <c r="G215" s="74">
        <v>0.009</v>
      </c>
      <c r="I215" s="53"/>
    </row>
    <row r="216" spans="1:9" ht="12.75">
      <c r="A216" s="25" t="s">
        <v>218</v>
      </c>
      <c r="B216" s="74">
        <v>0.091</v>
      </c>
      <c r="G216" s="74">
        <v>0.091</v>
      </c>
      <c r="I216" s="53"/>
    </row>
    <row r="217" spans="1:9" ht="12.75">
      <c r="A217" s="43"/>
      <c r="B217" s="53"/>
      <c r="C217" s="53"/>
      <c r="D217" s="53"/>
      <c r="E217" s="53"/>
      <c r="F217" s="53"/>
      <c r="G217" s="53"/>
      <c r="H217" s="53"/>
      <c r="I217" s="53"/>
    </row>
    <row r="218" spans="1:9" ht="12.75">
      <c r="A218" s="31" t="s">
        <v>219</v>
      </c>
      <c r="B218" s="24">
        <v>55.733000000000004</v>
      </c>
      <c r="C218" s="24"/>
      <c r="D218" s="24"/>
      <c r="E218" s="73">
        <v>10.113999999999999</v>
      </c>
      <c r="F218" s="24">
        <v>0.881</v>
      </c>
      <c r="G218" s="24">
        <v>44.738</v>
      </c>
      <c r="H218" s="24"/>
      <c r="I218" s="53"/>
    </row>
    <row r="219" ht="12.75">
      <c r="I219" s="53"/>
    </row>
    <row r="220" spans="1:9" ht="12.75">
      <c r="A220" s="25" t="s">
        <v>220</v>
      </c>
      <c r="B220" s="74">
        <v>0.279</v>
      </c>
      <c r="G220" s="74">
        <v>0.279</v>
      </c>
      <c r="I220" s="53"/>
    </row>
    <row r="221" spans="1:9" ht="12.75">
      <c r="A221" s="25" t="s">
        <v>221</v>
      </c>
      <c r="B221" s="74">
        <v>1.0270000000000001</v>
      </c>
      <c r="G221" s="74">
        <v>1.0270000000000001</v>
      </c>
      <c r="I221" s="53"/>
    </row>
    <row r="222" spans="1:9" ht="12.75">
      <c r="A222" s="25" t="s">
        <v>222</v>
      </c>
      <c r="B222" s="74">
        <v>0.20500000000000002</v>
      </c>
      <c r="G222" s="74">
        <v>0.20500000000000002</v>
      </c>
      <c r="I222" s="53"/>
    </row>
    <row r="223" spans="1:9" ht="12.75">
      <c r="A223" s="25" t="s">
        <v>223</v>
      </c>
      <c r="B223" s="74">
        <v>0.074</v>
      </c>
      <c r="G223" s="74">
        <v>0.074</v>
      </c>
      <c r="I223" s="53"/>
    </row>
    <row r="224" spans="1:9" ht="12.75">
      <c r="A224" s="25" t="s">
        <v>224</v>
      </c>
      <c r="B224" s="74">
        <v>0.49600000000000005</v>
      </c>
      <c r="G224" s="74">
        <v>0.49600000000000005</v>
      </c>
      <c r="I224" s="53"/>
    </row>
    <row r="225" spans="1:9" ht="12.75">
      <c r="A225" s="25" t="s">
        <v>225</v>
      </c>
      <c r="B225" s="74">
        <v>0.03</v>
      </c>
      <c r="G225" s="74">
        <v>0.03</v>
      </c>
      <c r="I225" s="53"/>
    </row>
    <row r="226" spans="1:9" ht="12.75">
      <c r="A226" s="25" t="s">
        <v>226</v>
      </c>
      <c r="B226" s="74">
        <v>3.989</v>
      </c>
      <c r="G226" s="74">
        <v>3.989</v>
      </c>
      <c r="I226" s="53"/>
    </row>
    <row r="227" spans="1:9" ht="12.75">
      <c r="A227" s="25" t="s">
        <v>227</v>
      </c>
      <c r="B227" s="74">
        <v>1.0150000000000001</v>
      </c>
      <c r="E227" s="26">
        <v>0.365</v>
      </c>
      <c r="G227" s="74">
        <v>0.65</v>
      </c>
      <c r="I227" s="53"/>
    </row>
    <row r="228" spans="1:9" ht="12.75">
      <c r="A228" s="25" t="s">
        <v>228</v>
      </c>
      <c r="B228" s="74">
        <v>0.10200000000000001</v>
      </c>
      <c r="G228" s="74">
        <v>0.10200000000000001</v>
      </c>
      <c r="I228" s="53"/>
    </row>
    <row r="229" spans="1:9" ht="12.75">
      <c r="A229" s="25" t="s">
        <v>229</v>
      </c>
      <c r="B229" s="74">
        <v>0.197</v>
      </c>
      <c r="G229" s="74">
        <v>0.197</v>
      </c>
      <c r="I229" s="53"/>
    </row>
    <row r="230" spans="1:9" ht="12.75">
      <c r="A230" s="25" t="s">
        <v>230</v>
      </c>
      <c r="B230" s="74">
        <v>0.718</v>
      </c>
      <c r="G230" s="74">
        <v>0.718</v>
      </c>
      <c r="I230" s="53"/>
    </row>
    <row r="231" spans="1:9" s="31" customFormat="1" ht="12.75">
      <c r="A231" s="25" t="s">
        <v>231</v>
      </c>
      <c r="B231" s="74">
        <v>0.023</v>
      </c>
      <c r="C231" s="26"/>
      <c r="D231" s="26"/>
      <c r="E231" s="26"/>
      <c r="F231" s="26"/>
      <c r="G231" s="74">
        <v>0.023</v>
      </c>
      <c r="H231" s="26"/>
      <c r="I231" s="53"/>
    </row>
    <row r="232" spans="1:9" ht="12.75">
      <c r="A232" s="26" t="s">
        <v>413</v>
      </c>
      <c r="I232" s="53"/>
    </row>
    <row r="233" spans="1:9" ht="12.75">
      <c r="A233" s="25" t="s">
        <v>232</v>
      </c>
      <c r="B233" s="74">
        <v>1.315</v>
      </c>
      <c r="E233" s="74">
        <v>0.837</v>
      </c>
      <c r="G233" s="74">
        <v>0.478</v>
      </c>
      <c r="I233" s="53"/>
    </row>
    <row r="234" spans="1:9" ht="12.75">
      <c r="A234" s="25" t="s">
        <v>233</v>
      </c>
      <c r="B234" s="74">
        <v>1.8989999999999998</v>
      </c>
      <c r="G234" s="74">
        <v>1.8989999999999998</v>
      </c>
      <c r="I234" s="53"/>
    </row>
    <row r="235" spans="1:9" ht="12.75">
      <c r="A235" s="25" t="s">
        <v>234</v>
      </c>
      <c r="B235" s="74">
        <v>0.135</v>
      </c>
      <c r="G235" s="74">
        <v>0.135</v>
      </c>
      <c r="I235" s="53"/>
    </row>
    <row r="236" spans="1:9" ht="12.75">
      <c r="A236" s="25" t="s">
        <v>235</v>
      </c>
      <c r="B236" s="74">
        <v>38.851</v>
      </c>
      <c r="E236" s="74">
        <v>5.701</v>
      </c>
      <c r="F236" s="26">
        <v>0.881</v>
      </c>
      <c r="G236" s="74">
        <v>32.269</v>
      </c>
      <c r="I236" s="53"/>
    </row>
    <row r="237" spans="1:9" ht="12.75">
      <c r="A237" s="25" t="s">
        <v>236</v>
      </c>
      <c r="B237" s="74">
        <v>3.668</v>
      </c>
      <c r="E237" s="74">
        <v>3.149</v>
      </c>
      <c r="G237" s="74">
        <v>0.519</v>
      </c>
      <c r="I237" s="53"/>
    </row>
    <row r="238" spans="1:9" ht="12.75">
      <c r="A238" s="25" t="s">
        <v>237</v>
      </c>
      <c r="B238" s="74">
        <v>0.63</v>
      </c>
      <c r="E238" s="26">
        <v>0.006</v>
      </c>
      <c r="G238" s="74">
        <v>0.624</v>
      </c>
      <c r="I238" s="53"/>
    </row>
    <row r="239" spans="1:9" ht="12.75">
      <c r="A239" s="25" t="s">
        <v>238</v>
      </c>
      <c r="B239" s="74">
        <v>0.33999999999999997</v>
      </c>
      <c r="E239" s="26">
        <v>0.056</v>
      </c>
      <c r="G239" s="74">
        <v>0.28400000000000003</v>
      </c>
      <c r="I239" s="53"/>
    </row>
    <row r="240" spans="1:9" ht="12.75">
      <c r="A240" s="25" t="s">
        <v>239</v>
      </c>
      <c r="B240" s="74">
        <v>0.056</v>
      </c>
      <c r="G240" s="74">
        <v>0.056</v>
      </c>
      <c r="I240" s="53"/>
    </row>
    <row r="241" spans="1:9" ht="12.75">
      <c r="A241" s="25" t="s">
        <v>240</v>
      </c>
      <c r="B241" s="74">
        <v>0.684</v>
      </c>
      <c r="G241" s="74">
        <v>0.684</v>
      </c>
      <c r="I241" s="53"/>
    </row>
    <row r="242" spans="1:9" ht="12.75">
      <c r="A242" s="43"/>
      <c r="B242" s="53"/>
      <c r="C242" s="53"/>
      <c r="D242" s="53"/>
      <c r="E242" s="53"/>
      <c r="F242" s="53"/>
      <c r="G242" s="53"/>
      <c r="H242" s="53"/>
      <c r="I242" s="53"/>
    </row>
    <row r="243" spans="1:9" ht="12.75">
      <c r="A243" s="31" t="s">
        <v>241</v>
      </c>
      <c r="B243" s="24">
        <v>6.800000000000001</v>
      </c>
      <c r="C243" s="24"/>
      <c r="D243" s="24"/>
      <c r="E243" s="24"/>
      <c r="F243" s="24"/>
      <c r="G243" s="24">
        <v>6.800000000000001</v>
      </c>
      <c r="H243" s="24"/>
      <c r="I243" s="53"/>
    </row>
    <row r="244" ht="12.75">
      <c r="I244" s="53"/>
    </row>
    <row r="245" spans="1:9" ht="12.75">
      <c r="A245" s="25" t="s">
        <v>242</v>
      </c>
      <c r="B245" s="74">
        <v>0.559</v>
      </c>
      <c r="G245" s="74">
        <v>0.559</v>
      </c>
      <c r="I245" s="53"/>
    </row>
    <row r="246" spans="1:9" ht="12.75">
      <c r="A246" s="25" t="s">
        <v>243</v>
      </c>
      <c r="B246" s="74"/>
      <c r="G246" s="74"/>
      <c r="I246" s="53"/>
    </row>
    <row r="247" spans="1:9" ht="12.75">
      <c r="A247" s="25" t="s">
        <v>244</v>
      </c>
      <c r="B247" s="74">
        <v>0.035</v>
      </c>
      <c r="G247" s="74">
        <v>0.035</v>
      </c>
      <c r="I247" s="53"/>
    </row>
    <row r="248" spans="1:9" s="31" customFormat="1" ht="12.75">
      <c r="A248" s="25" t="s">
        <v>245</v>
      </c>
      <c r="B248" s="74">
        <v>0.68</v>
      </c>
      <c r="C248" s="26"/>
      <c r="D248" s="26"/>
      <c r="E248" s="26"/>
      <c r="F248" s="26"/>
      <c r="G248" s="74">
        <v>0.68</v>
      </c>
      <c r="H248" s="26"/>
      <c r="I248" s="53"/>
    </row>
    <row r="249" spans="1:9" ht="12.75">
      <c r="A249" s="25" t="s">
        <v>246</v>
      </c>
      <c r="B249" s="74">
        <v>0.482</v>
      </c>
      <c r="G249" s="74">
        <v>0.482</v>
      </c>
      <c r="I249" s="53"/>
    </row>
    <row r="250" spans="1:9" ht="12.75">
      <c r="A250" s="25" t="s">
        <v>247</v>
      </c>
      <c r="B250" s="74">
        <v>0.15900000000000003</v>
      </c>
      <c r="G250" s="74">
        <v>0.15900000000000003</v>
      </c>
      <c r="I250" s="53"/>
    </row>
    <row r="251" spans="1:9" ht="12.75">
      <c r="A251" s="25" t="s">
        <v>248</v>
      </c>
      <c r="B251" s="74">
        <v>0.305</v>
      </c>
      <c r="G251" s="74">
        <v>0.305</v>
      </c>
      <c r="I251" s="53"/>
    </row>
    <row r="252" spans="1:9" ht="12.75">
      <c r="A252" s="25" t="s">
        <v>249</v>
      </c>
      <c r="B252" s="74">
        <v>0.017</v>
      </c>
      <c r="G252" s="74">
        <v>0.017</v>
      </c>
      <c r="I252" s="53"/>
    </row>
    <row r="253" spans="1:9" ht="12.75">
      <c r="A253" s="25" t="s">
        <v>250</v>
      </c>
      <c r="B253" s="74">
        <v>0.23700000000000002</v>
      </c>
      <c r="G253" s="74">
        <v>0.23700000000000002</v>
      </c>
      <c r="I253" s="53"/>
    </row>
    <row r="254" spans="1:9" ht="12.75">
      <c r="A254" s="25" t="s">
        <v>251</v>
      </c>
      <c r="B254" s="74">
        <v>0.08199999999999999</v>
      </c>
      <c r="G254" s="74">
        <v>0.08199999999999999</v>
      </c>
      <c r="I254" s="53"/>
    </row>
    <row r="255" spans="1:9" ht="12.75">
      <c r="A255" s="25" t="s">
        <v>252</v>
      </c>
      <c r="B255" s="74">
        <v>0.341</v>
      </c>
      <c r="G255" s="74">
        <v>0.341</v>
      </c>
      <c r="I255" s="53"/>
    </row>
    <row r="256" spans="1:9" ht="12.75">
      <c r="A256" s="25" t="s">
        <v>253</v>
      </c>
      <c r="B256" s="74">
        <v>0.601</v>
      </c>
      <c r="G256" s="74">
        <v>0.601</v>
      </c>
      <c r="I256" s="53"/>
    </row>
    <row r="257" spans="1:9" ht="12.75">
      <c r="A257" s="25" t="s">
        <v>254</v>
      </c>
      <c r="B257" s="74">
        <v>3.741</v>
      </c>
      <c r="G257" s="74">
        <v>3.741</v>
      </c>
      <c r="I257" s="53"/>
    </row>
    <row r="258" spans="1:9" ht="12.75">
      <c r="A258" s="25" t="s">
        <v>255</v>
      </c>
      <c r="B258" s="74">
        <v>0.043</v>
      </c>
      <c r="G258" s="74">
        <v>0.043</v>
      </c>
      <c r="I258" s="53"/>
    </row>
    <row r="259" spans="1:9" ht="12.75">
      <c r="A259" s="43"/>
      <c r="B259" s="53"/>
      <c r="C259" s="53"/>
      <c r="D259" s="53"/>
      <c r="E259" s="53"/>
      <c r="F259" s="53"/>
      <c r="G259" s="53"/>
      <c r="H259" s="53"/>
      <c r="I259" s="53"/>
    </row>
    <row r="260" spans="1:9" ht="12.75">
      <c r="A260" s="31" t="s">
        <v>256</v>
      </c>
      <c r="B260" s="24">
        <v>14.784999999999998</v>
      </c>
      <c r="C260" s="24"/>
      <c r="D260" s="24"/>
      <c r="E260" s="24">
        <v>1.465</v>
      </c>
      <c r="F260" s="24"/>
      <c r="G260" s="24">
        <v>13.319999999999999</v>
      </c>
      <c r="H260" s="24"/>
      <c r="I260" s="53"/>
    </row>
    <row r="261" ht="12.75">
      <c r="I261" s="53"/>
    </row>
    <row r="262" spans="1:9" ht="12.75">
      <c r="A262" s="25" t="s">
        <v>257</v>
      </c>
      <c r="B262" s="74">
        <v>0.472</v>
      </c>
      <c r="G262" s="74">
        <v>0.472</v>
      </c>
      <c r="I262" s="53"/>
    </row>
    <row r="263" spans="1:9" ht="12.75">
      <c r="A263" s="25" t="s">
        <v>258</v>
      </c>
      <c r="B263" s="74">
        <v>0.371</v>
      </c>
      <c r="G263" s="74">
        <v>0.371</v>
      </c>
      <c r="I263" s="53"/>
    </row>
    <row r="264" spans="1:9" ht="12.75">
      <c r="A264" s="25" t="s">
        <v>259</v>
      </c>
      <c r="B264" s="74">
        <v>0.922</v>
      </c>
      <c r="E264" s="26">
        <v>0.5980000000000001</v>
      </c>
      <c r="G264" s="74">
        <v>0.324</v>
      </c>
      <c r="I264" s="53"/>
    </row>
    <row r="265" spans="1:9" s="31" customFormat="1" ht="12.75">
      <c r="A265" s="25" t="s">
        <v>260</v>
      </c>
      <c r="B265" s="74">
        <v>0.29000000000000004</v>
      </c>
      <c r="C265" s="26"/>
      <c r="D265" s="26"/>
      <c r="E265" s="26"/>
      <c r="F265" s="26"/>
      <c r="G265" s="74">
        <v>0.29000000000000004</v>
      </c>
      <c r="H265" s="26"/>
      <c r="I265" s="53"/>
    </row>
    <row r="266" spans="1:9" ht="12.75">
      <c r="A266" s="25" t="s">
        <v>261</v>
      </c>
      <c r="B266" s="74">
        <v>0.214</v>
      </c>
      <c r="G266" s="74">
        <v>0.214</v>
      </c>
      <c r="I266" s="53"/>
    </row>
    <row r="267" spans="1:9" ht="12.75">
      <c r="A267" s="25" t="s">
        <v>262</v>
      </c>
      <c r="B267" s="74">
        <v>0.897</v>
      </c>
      <c r="E267" s="26">
        <v>0.849</v>
      </c>
      <c r="G267" s="74">
        <v>0.048</v>
      </c>
      <c r="I267" s="53"/>
    </row>
    <row r="268" spans="1:9" ht="12.75">
      <c r="A268" s="25" t="s">
        <v>263</v>
      </c>
      <c r="B268" s="74">
        <v>0.11</v>
      </c>
      <c r="G268" s="74">
        <v>0.11</v>
      </c>
      <c r="I268" s="53"/>
    </row>
    <row r="269" spans="1:9" ht="12.75">
      <c r="A269" s="25" t="s">
        <v>264</v>
      </c>
      <c r="B269" s="74">
        <v>0.138</v>
      </c>
      <c r="G269" s="74">
        <v>0.138</v>
      </c>
      <c r="I269" s="53"/>
    </row>
    <row r="270" spans="1:9" ht="12.75">
      <c r="A270" s="25" t="s">
        <v>265</v>
      </c>
      <c r="B270" s="74">
        <v>0.154</v>
      </c>
      <c r="G270" s="74">
        <v>0.154</v>
      </c>
      <c r="I270" s="53"/>
    </row>
    <row r="271" spans="1:9" ht="12.75">
      <c r="A271" s="25" t="s">
        <v>266</v>
      </c>
      <c r="B271" s="74">
        <v>1.229</v>
      </c>
      <c r="E271" s="26">
        <v>0.018</v>
      </c>
      <c r="G271" s="74">
        <v>1.211</v>
      </c>
      <c r="I271" s="53"/>
    </row>
    <row r="272" spans="1:9" ht="12.75">
      <c r="A272" s="26" t="s">
        <v>267</v>
      </c>
      <c r="B272" s="26">
        <v>0.2</v>
      </c>
      <c r="G272" s="26">
        <v>0.2</v>
      </c>
      <c r="I272" s="53"/>
    </row>
    <row r="273" spans="1:9" ht="12.75">
      <c r="A273" s="25" t="s">
        <v>268</v>
      </c>
      <c r="B273" s="74">
        <v>0.44200000000000006</v>
      </c>
      <c r="G273" s="74">
        <v>0.44200000000000006</v>
      </c>
      <c r="I273" s="53"/>
    </row>
    <row r="274" spans="1:9" ht="12.75">
      <c r="A274" s="25" t="s">
        <v>269</v>
      </c>
      <c r="B274" s="74">
        <v>9.089</v>
      </c>
      <c r="G274" s="74">
        <v>9.089</v>
      </c>
      <c r="I274" s="53"/>
    </row>
    <row r="275" spans="1:9" ht="12.75">
      <c r="A275" s="25" t="s">
        <v>414</v>
      </c>
      <c r="B275" s="74">
        <v>0.877</v>
      </c>
      <c r="G275" s="74">
        <v>0.877</v>
      </c>
      <c r="I275" s="53"/>
    </row>
    <row r="276" spans="1:9" ht="12.75">
      <c r="A276" s="25" t="s">
        <v>270</v>
      </c>
      <c r="B276" s="74">
        <v>0.165</v>
      </c>
      <c r="G276" s="74">
        <v>0.165</v>
      </c>
      <c r="I276" s="53"/>
    </row>
    <row r="277" spans="1:9" ht="12.75">
      <c r="A277" s="43"/>
      <c r="B277" s="53"/>
      <c r="C277" s="53"/>
      <c r="D277" s="53"/>
      <c r="E277" s="53"/>
      <c r="F277" s="53"/>
      <c r="G277" s="53"/>
      <c r="H277" s="53"/>
      <c r="I277" s="53"/>
    </row>
    <row r="278" spans="1:9" ht="12.75">
      <c r="A278" s="31" t="s">
        <v>271</v>
      </c>
      <c r="B278" s="24">
        <v>7.424999999999999</v>
      </c>
      <c r="C278" s="24"/>
      <c r="D278" s="24"/>
      <c r="F278" s="24"/>
      <c r="G278" s="24">
        <v>7.424999999999999</v>
      </c>
      <c r="H278" s="24"/>
      <c r="I278" s="53"/>
    </row>
    <row r="279" ht="12.75">
      <c r="I279" s="53"/>
    </row>
    <row r="280" spans="1:9" ht="12.75">
      <c r="A280" s="25" t="s">
        <v>272</v>
      </c>
      <c r="B280" s="74">
        <v>1.018</v>
      </c>
      <c r="G280" s="74">
        <v>1.018</v>
      </c>
      <c r="I280" s="53"/>
    </row>
    <row r="281" spans="1:9" ht="12.75">
      <c r="A281" s="25" t="s">
        <v>273</v>
      </c>
      <c r="B281" s="74">
        <v>0.756</v>
      </c>
      <c r="G281" s="74">
        <v>0.756</v>
      </c>
      <c r="I281" s="53"/>
    </row>
    <row r="282" spans="1:9" ht="12.75">
      <c r="A282" s="25" t="s">
        <v>274</v>
      </c>
      <c r="B282" s="74">
        <v>0.161</v>
      </c>
      <c r="G282" s="74">
        <v>0.161</v>
      </c>
      <c r="I282" s="53"/>
    </row>
    <row r="283" spans="1:9" ht="12.75">
      <c r="A283" s="25" t="s">
        <v>275</v>
      </c>
      <c r="B283" s="74">
        <v>0.182</v>
      </c>
      <c r="G283" s="74">
        <v>0.182</v>
      </c>
      <c r="I283" s="53"/>
    </row>
    <row r="284" spans="1:9" ht="12.75">
      <c r="A284" s="25" t="s">
        <v>276</v>
      </c>
      <c r="B284" s="74">
        <v>0.091</v>
      </c>
      <c r="G284" s="74">
        <v>0.091</v>
      </c>
      <c r="I284" s="53"/>
    </row>
    <row r="285" spans="1:9" ht="12.75">
      <c r="A285" s="25" t="s">
        <v>277</v>
      </c>
      <c r="B285" s="74">
        <v>0.10400000000000001</v>
      </c>
      <c r="G285" s="74">
        <v>0.10400000000000001</v>
      </c>
      <c r="I285" s="53"/>
    </row>
    <row r="286" spans="1:9" ht="12.75">
      <c r="A286" s="25" t="s">
        <v>278</v>
      </c>
      <c r="B286" s="74">
        <v>0.108</v>
      </c>
      <c r="G286" s="74">
        <v>0.108</v>
      </c>
      <c r="I286" s="53"/>
    </row>
    <row r="287" spans="1:9" ht="12.75">
      <c r="A287" s="25" t="s">
        <v>279</v>
      </c>
      <c r="B287" s="74">
        <v>0.125</v>
      </c>
      <c r="G287" s="74">
        <v>0.125</v>
      </c>
      <c r="I287" s="53"/>
    </row>
    <row r="288" spans="1:9" ht="12.75">
      <c r="A288" s="25" t="s">
        <v>280</v>
      </c>
      <c r="B288" s="74">
        <v>0.281</v>
      </c>
      <c r="G288" s="74">
        <v>0.281</v>
      </c>
      <c r="I288" s="53"/>
    </row>
    <row r="289" spans="1:9" ht="12.75">
      <c r="A289" s="25" t="s">
        <v>281</v>
      </c>
      <c r="B289" s="74">
        <v>0.09999999999999999</v>
      </c>
      <c r="G289" s="74">
        <v>0.09999999999999999</v>
      </c>
      <c r="I289" s="53"/>
    </row>
    <row r="290" spans="1:9" ht="12.75">
      <c r="A290" s="25" t="s">
        <v>282</v>
      </c>
      <c r="B290" s="74">
        <v>0.063</v>
      </c>
      <c r="G290" s="74">
        <v>0.063</v>
      </c>
      <c r="I290" s="53"/>
    </row>
    <row r="291" spans="1:9" ht="12.75">
      <c r="A291" s="25" t="s">
        <v>283</v>
      </c>
      <c r="B291" s="74">
        <v>0.073</v>
      </c>
      <c r="G291" s="74">
        <v>0.073</v>
      </c>
      <c r="I291" s="53"/>
    </row>
    <row r="292" spans="1:9" ht="12.75">
      <c r="A292" s="25" t="s">
        <v>284</v>
      </c>
      <c r="B292" s="74">
        <v>4.888</v>
      </c>
      <c r="G292" s="74">
        <v>4.888</v>
      </c>
      <c r="I292" s="53"/>
    </row>
    <row r="293" spans="1:9" ht="12.75">
      <c r="A293" s="25" t="s">
        <v>285</v>
      </c>
      <c r="B293" s="74">
        <v>0.231</v>
      </c>
      <c r="G293" s="74">
        <v>0.231</v>
      </c>
      <c r="I293" s="53"/>
    </row>
  </sheetData>
  <sheetProtection/>
  <mergeCells count="1">
    <mergeCell ref="A1:F1"/>
  </mergeCells>
  <printOptions/>
  <pageMargins left="0.7480314960629921" right="0.35433070866141736" top="0.5511811023622047" bottom="0.7480314960629921" header="0.4724409448818898" footer="0.62992125984251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55.140625" style="5" bestFit="1" customWidth="1"/>
    <col min="2" max="2" width="11.140625" style="10" customWidth="1"/>
    <col min="3" max="3" width="10.7109375" style="5" customWidth="1"/>
    <col min="4" max="4" width="9.140625" style="5" customWidth="1"/>
    <col min="5" max="5" width="9.28125" style="5" customWidth="1"/>
    <col min="6" max="6" width="8.00390625" style="5" customWidth="1"/>
    <col min="7" max="7" width="9.28125" style="5" customWidth="1"/>
  </cols>
  <sheetData>
    <row r="1" spans="1:8" ht="12.75">
      <c r="A1" s="119" t="s">
        <v>444</v>
      </c>
      <c r="B1" s="119"/>
      <c r="C1" s="119"/>
      <c r="D1" s="119"/>
      <c r="E1" s="119"/>
      <c r="F1" s="119"/>
      <c r="G1" s="26"/>
      <c r="H1" s="8"/>
    </row>
    <row r="2" spans="1:12" ht="12.75">
      <c r="A2" s="26"/>
      <c r="B2" s="31"/>
      <c r="C2" s="25"/>
      <c r="D2" s="40"/>
      <c r="E2" s="25"/>
      <c r="F2" s="25"/>
      <c r="G2" s="25" t="s">
        <v>287</v>
      </c>
      <c r="H2" s="39"/>
      <c r="I2" s="38"/>
      <c r="J2" s="38"/>
      <c r="K2" s="38"/>
      <c r="L2" s="38"/>
    </row>
    <row r="3" spans="1:12" ht="13.5" thickBot="1">
      <c r="A3" s="26"/>
      <c r="B3" s="31"/>
      <c r="C3" s="25"/>
      <c r="D3" s="25"/>
      <c r="E3" s="25"/>
      <c r="F3" s="25"/>
      <c r="G3" s="25"/>
      <c r="H3" s="39"/>
      <c r="I3" s="38"/>
      <c r="J3" s="38"/>
      <c r="K3" s="38"/>
      <c r="L3" s="38"/>
    </row>
    <row r="4" spans="1:12" ht="26.25" thickBot="1">
      <c r="A4" s="29" t="s">
        <v>37</v>
      </c>
      <c r="B4" s="30" t="s">
        <v>286</v>
      </c>
      <c r="C4" s="30" t="s">
        <v>345</v>
      </c>
      <c r="D4" s="30" t="s">
        <v>39</v>
      </c>
      <c r="E4" s="30" t="s">
        <v>40</v>
      </c>
      <c r="F4" s="30" t="s">
        <v>423</v>
      </c>
      <c r="G4" s="23" t="s">
        <v>425</v>
      </c>
      <c r="H4" s="39"/>
      <c r="I4" s="38"/>
      <c r="J4" s="38"/>
      <c r="K4" s="38"/>
      <c r="L4" s="38"/>
    </row>
    <row r="5" spans="1:8" ht="12.75">
      <c r="A5" s="78"/>
      <c r="B5" s="44"/>
      <c r="C5" s="44"/>
      <c r="D5" s="44"/>
      <c r="E5" s="44"/>
      <c r="F5" s="44"/>
      <c r="G5" s="44"/>
      <c r="H5" s="8"/>
    </row>
    <row r="6" spans="1:8" s="2" customFormat="1" ht="12.75">
      <c r="A6" s="31" t="s">
        <v>43</v>
      </c>
      <c r="B6" s="24">
        <v>8790.557999999995</v>
      </c>
      <c r="C6" s="24">
        <v>275.34</v>
      </c>
      <c r="D6" s="24">
        <v>142.13299999999998</v>
      </c>
      <c r="E6" s="24">
        <v>1084.2010000000005</v>
      </c>
      <c r="F6" s="24">
        <v>110.519</v>
      </c>
      <c r="G6" s="24">
        <v>7178.364999999995</v>
      </c>
      <c r="H6" s="53"/>
    </row>
    <row r="7" spans="1:8" ht="12.75">
      <c r="A7" s="43"/>
      <c r="B7" s="53"/>
      <c r="C7" s="53"/>
      <c r="D7" s="53"/>
      <c r="E7" s="53"/>
      <c r="F7" s="53"/>
      <c r="G7" s="53"/>
      <c r="H7" s="53"/>
    </row>
    <row r="8" spans="1:9" s="2" customFormat="1" ht="12.75">
      <c r="A8" s="31" t="s">
        <v>44</v>
      </c>
      <c r="B8" s="24">
        <v>2746.508</v>
      </c>
      <c r="C8" s="24"/>
      <c r="D8" s="24"/>
      <c r="E8" s="24">
        <v>205.24500000000003</v>
      </c>
      <c r="F8" s="24"/>
      <c r="G8" s="73">
        <v>2541.263</v>
      </c>
      <c r="H8" s="53"/>
      <c r="I8" s="10"/>
    </row>
    <row r="9" spans="1:8" ht="12.75">
      <c r="A9" s="25"/>
      <c r="B9" s="24"/>
      <c r="C9" s="26"/>
      <c r="D9" s="26"/>
      <c r="E9" s="26"/>
      <c r="F9" s="26"/>
      <c r="G9" s="26"/>
      <c r="H9" s="53"/>
    </row>
    <row r="10" spans="1:9" ht="12.75">
      <c r="A10" s="25" t="s">
        <v>45</v>
      </c>
      <c r="B10" s="74">
        <v>0.5549999999999999</v>
      </c>
      <c r="C10" s="26"/>
      <c r="D10" s="26"/>
      <c r="E10" s="26"/>
      <c r="F10" s="26"/>
      <c r="G10" s="74">
        <v>0.5549999999999999</v>
      </c>
      <c r="H10" s="53"/>
      <c r="I10" s="4"/>
    </row>
    <row r="11" spans="1:8" ht="12.75">
      <c r="A11" s="25" t="s">
        <v>46</v>
      </c>
      <c r="B11" s="74">
        <v>0.356</v>
      </c>
      <c r="C11" s="26"/>
      <c r="D11" s="26"/>
      <c r="E11" s="26"/>
      <c r="F11" s="26"/>
      <c r="G11" s="74">
        <v>0.356</v>
      </c>
      <c r="H11" s="53"/>
    </row>
    <row r="12" spans="1:8" ht="12.75">
      <c r="A12" s="25" t="s">
        <v>47</v>
      </c>
      <c r="B12" s="74">
        <v>400.32800000000003</v>
      </c>
      <c r="C12" s="26"/>
      <c r="D12" s="26"/>
      <c r="E12" s="79"/>
      <c r="F12" s="26"/>
      <c r="G12" s="74">
        <v>400.32800000000003</v>
      </c>
      <c r="H12" s="53"/>
    </row>
    <row r="13" spans="1:8" ht="12.75">
      <c r="A13" s="25" t="s">
        <v>48</v>
      </c>
      <c r="B13" s="74">
        <v>398.673</v>
      </c>
      <c r="C13" s="26"/>
      <c r="D13" s="26"/>
      <c r="E13" s="79"/>
      <c r="F13" s="26"/>
      <c r="G13" s="74">
        <v>398.673</v>
      </c>
      <c r="H13" s="53"/>
    </row>
    <row r="14" spans="1:8" ht="12.75">
      <c r="A14" s="25" t="s">
        <v>49</v>
      </c>
      <c r="B14" s="74">
        <v>66.625</v>
      </c>
      <c r="C14" s="26"/>
      <c r="D14" s="26"/>
      <c r="E14" s="74">
        <v>66.348</v>
      </c>
      <c r="F14" s="26"/>
      <c r="G14" s="74">
        <v>0.277</v>
      </c>
      <c r="H14" s="53"/>
    </row>
    <row r="15" spans="1:8" ht="12.75">
      <c r="A15" s="25" t="s">
        <v>50</v>
      </c>
      <c r="B15" s="74">
        <v>0.121</v>
      </c>
      <c r="C15" s="26"/>
      <c r="D15" s="26"/>
      <c r="E15" s="26"/>
      <c r="F15" s="26"/>
      <c r="G15" s="74">
        <v>0.121</v>
      </c>
      <c r="H15" s="53"/>
    </row>
    <row r="16" spans="1:8" ht="12.75">
      <c r="A16" s="25" t="s">
        <v>51</v>
      </c>
      <c r="B16" s="26"/>
      <c r="C16" s="26"/>
      <c r="D16" s="26"/>
      <c r="E16" s="79"/>
      <c r="F16" s="26"/>
      <c r="G16" s="26"/>
      <c r="H16" s="53"/>
    </row>
    <row r="17" spans="1:8" ht="12.75">
      <c r="A17" s="25" t="s">
        <v>52</v>
      </c>
      <c r="B17" s="74">
        <v>105.429</v>
      </c>
      <c r="C17" s="26"/>
      <c r="D17" s="26"/>
      <c r="E17" s="26">
        <v>104.25</v>
      </c>
      <c r="F17" s="26"/>
      <c r="G17" s="74">
        <v>1.179</v>
      </c>
      <c r="H17" s="53"/>
    </row>
    <row r="18" spans="1:8" ht="12.75">
      <c r="A18" s="25" t="s">
        <v>53</v>
      </c>
      <c r="B18" s="74">
        <v>0.78</v>
      </c>
      <c r="C18" s="26"/>
      <c r="D18" s="26"/>
      <c r="E18" s="26"/>
      <c r="F18" s="26"/>
      <c r="G18" s="74">
        <v>0.78</v>
      </c>
      <c r="H18" s="53"/>
    </row>
    <row r="19" spans="1:8" ht="12.75">
      <c r="A19" s="25" t="s">
        <v>54</v>
      </c>
      <c r="B19" s="26"/>
      <c r="C19" s="26"/>
      <c r="D19" s="26"/>
      <c r="E19" s="79"/>
      <c r="F19" s="26"/>
      <c r="G19" s="26"/>
      <c r="H19" s="53"/>
    </row>
    <row r="20" spans="1:8" ht="12.75">
      <c r="A20" s="26" t="s">
        <v>55</v>
      </c>
      <c r="B20" s="26"/>
      <c r="C20" s="26"/>
      <c r="D20" s="26"/>
      <c r="E20" s="26"/>
      <c r="F20" s="26"/>
      <c r="G20" s="26"/>
      <c r="H20" s="53"/>
    </row>
    <row r="21" spans="1:8" ht="12.75">
      <c r="A21" s="25" t="s">
        <v>56</v>
      </c>
      <c r="B21" s="74">
        <v>11.018</v>
      </c>
      <c r="C21" s="26"/>
      <c r="D21" s="26"/>
      <c r="E21" s="74">
        <v>5.37</v>
      </c>
      <c r="F21" s="26"/>
      <c r="G21" s="74">
        <v>5.648</v>
      </c>
      <c r="H21" s="53"/>
    </row>
    <row r="22" spans="1:8" ht="12.75">
      <c r="A22" s="25" t="s">
        <v>57</v>
      </c>
      <c r="B22" s="26"/>
      <c r="C22" s="26"/>
      <c r="D22" s="26"/>
      <c r="E22" s="79"/>
      <c r="F22" s="26"/>
      <c r="G22" s="26"/>
      <c r="H22" s="53"/>
    </row>
    <row r="23" spans="1:8" ht="12.75">
      <c r="A23" s="25" t="s">
        <v>58</v>
      </c>
      <c r="B23" s="74">
        <v>10.866</v>
      </c>
      <c r="C23" s="26"/>
      <c r="D23" s="26"/>
      <c r="E23" s="79"/>
      <c r="F23" s="26"/>
      <c r="G23" s="74">
        <v>10.866</v>
      </c>
      <c r="H23" s="53"/>
    </row>
    <row r="24" spans="1:8" ht="12.75">
      <c r="A24" s="25" t="s">
        <v>59</v>
      </c>
      <c r="B24" s="74">
        <v>0.121</v>
      </c>
      <c r="C24" s="26"/>
      <c r="D24" s="26"/>
      <c r="E24" s="79"/>
      <c r="F24" s="26"/>
      <c r="G24" s="74">
        <v>0.121</v>
      </c>
      <c r="H24" s="53"/>
    </row>
    <row r="25" spans="1:8" ht="12.75">
      <c r="A25" s="25" t="s">
        <v>60</v>
      </c>
      <c r="B25" s="74">
        <v>25.435000000000002</v>
      </c>
      <c r="C25" s="26"/>
      <c r="D25" s="26"/>
      <c r="E25" s="74">
        <v>23.927</v>
      </c>
      <c r="F25" s="26"/>
      <c r="G25" s="74">
        <v>1.508</v>
      </c>
      <c r="H25" s="53"/>
    </row>
    <row r="26" spans="1:8" ht="12.75">
      <c r="A26" s="25" t="s">
        <v>61</v>
      </c>
      <c r="B26" s="74">
        <v>0.893</v>
      </c>
      <c r="C26" s="26"/>
      <c r="D26" s="26"/>
      <c r="E26" s="26"/>
      <c r="F26" s="26"/>
      <c r="G26" s="74">
        <v>0.893</v>
      </c>
      <c r="H26" s="53"/>
    </row>
    <row r="27" spans="1:8" ht="12.75">
      <c r="A27" s="25" t="s">
        <v>62</v>
      </c>
      <c r="B27" s="74">
        <v>8.780999999999999</v>
      </c>
      <c r="C27" s="26"/>
      <c r="D27" s="26"/>
      <c r="E27" s="79"/>
      <c r="F27" s="26"/>
      <c r="G27" s="74">
        <v>8.780999999999999</v>
      </c>
      <c r="H27" s="53"/>
    </row>
    <row r="28" spans="1:8" ht="12.75">
      <c r="A28" s="25" t="s">
        <v>63</v>
      </c>
      <c r="B28" s="74">
        <v>5.169</v>
      </c>
      <c r="C28" s="26"/>
      <c r="D28" s="26"/>
      <c r="E28" s="74">
        <v>5.169</v>
      </c>
      <c r="F28" s="26"/>
      <c r="G28" s="26"/>
      <c r="H28" s="53"/>
    </row>
    <row r="29" spans="1:8" ht="12.75">
      <c r="A29" s="25" t="s">
        <v>64</v>
      </c>
      <c r="B29" s="74"/>
      <c r="C29" s="26"/>
      <c r="D29" s="26"/>
      <c r="E29" s="79"/>
      <c r="F29" s="26"/>
      <c r="G29" s="74"/>
      <c r="H29" s="53"/>
    </row>
    <row r="30" spans="1:8" ht="12.75">
      <c r="A30" s="25" t="s">
        <v>65</v>
      </c>
      <c r="B30" s="74">
        <v>0.176</v>
      </c>
      <c r="C30" s="26"/>
      <c r="D30" s="26"/>
      <c r="E30" s="79"/>
      <c r="F30" s="26"/>
      <c r="G30" s="74">
        <v>0.176</v>
      </c>
      <c r="H30" s="53"/>
    </row>
    <row r="31" spans="1:8" ht="12.75">
      <c r="A31" s="26" t="s">
        <v>401</v>
      </c>
      <c r="B31" s="26"/>
      <c r="C31" s="26"/>
      <c r="D31" s="26"/>
      <c r="E31" s="26"/>
      <c r="F31" s="26"/>
      <c r="G31" s="26"/>
      <c r="H31" s="53"/>
    </row>
    <row r="32" spans="1:8" ht="12.75">
      <c r="A32" s="25" t="s">
        <v>66</v>
      </c>
      <c r="B32" s="26">
        <v>0.515</v>
      </c>
      <c r="C32" s="26"/>
      <c r="D32" s="26"/>
      <c r="E32" s="26"/>
      <c r="F32" s="26"/>
      <c r="G32" s="26">
        <v>0.515</v>
      </c>
      <c r="H32" s="53"/>
    </row>
    <row r="33" spans="1:8" ht="12.75">
      <c r="A33" s="25" t="s">
        <v>67</v>
      </c>
      <c r="B33" s="74">
        <v>2100.254</v>
      </c>
      <c r="C33" s="26"/>
      <c r="D33" s="26"/>
      <c r="E33" s="26">
        <v>0.181</v>
      </c>
      <c r="F33" s="26"/>
      <c r="G33" s="74">
        <v>2100.073</v>
      </c>
      <c r="H33" s="53"/>
    </row>
    <row r="34" spans="1:8" ht="12.75">
      <c r="A34" s="25" t="s">
        <v>68</v>
      </c>
      <c r="B34" s="74">
        <v>9.442</v>
      </c>
      <c r="C34" s="26"/>
      <c r="D34" s="26"/>
      <c r="E34" s="79"/>
      <c r="F34" s="26"/>
      <c r="G34" s="74">
        <v>9.442</v>
      </c>
      <c r="H34" s="53"/>
    </row>
    <row r="35" spans="1:8" s="2" customFormat="1" ht="12.75">
      <c r="A35" s="25" t="s">
        <v>69</v>
      </c>
      <c r="B35" s="74"/>
      <c r="C35" s="26"/>
      <c r="D35" s="26"/>
      <c r="E35" s="74"/>
      <c r="F35" s="26"/>
      <c r="G35" s="31"/>
      <c r="H35" s="53"/>
    </row>
    <row r="36" spans="1:8" ht="12.75">
      <c r="A36" s="43"/>
      <c r="B36" s="53"/>
      <c r="C36" s="53"/>
      <c r="D36" s="53"/>
      <c r="E36" s="53"/>
      <c r="F36" s="53"/>
      <c r="G36" s="53"/>
      <c r="H36" s="53"/>
    </row>
    <row r="37" spans="1:8" s="2" customFormat="1" ht="12.75">
      <c r="A37" s="31" t="s">
        <v>70</v>
      </c>
      <c r="B37" s="73">
        <v>8.283000000000001</v>
      </c>
      <c r="C37" s="24"/>
      <c r="D37" s="24"/>
      <c r="E37" s="24"/>
      <c r="F37" s="24"/>
      <c r="G37" s="73">
        <v>8.283000000000001</v>
      </c>
      <c r="H37" s="53"/>
    </row>
    <row r="38" spans="1:8" ht="12.75">
      <c r="A38" s="25"/>
      <c r="B38" s="26"/>
      <c r="C38" s="26"/>
      <c r="D38" s="26"/>
      <c r="E38" s="26"/>
      <c r="F38" s="26"/>
      <c r="G38" s="26"/>
      <c r="H38" s="53"/>
    </row>
    <row r="39" spans="1:8" ht="12.75">
      <c r="A39" s="25" t="s">
        <v>71</v>
      </c>
      <c r="B39" s="74">
        <v>1.73</v>
      </c>
      <c r="C39" s="26"/>
      <c r="D39" s="26"/>
      <c r="E39" s="26"/>
      <c r="F39" s="26"/>
      <c r="G39" s="74">
        <v>1.73</v>
      </c>
      <c r="H39" s="53"/>
    </row>
    <row r="40" spans="1:8" ht="12.75">
      <c r="A40" s="25" t="s">
        <v>402</v>
      </c>
      <c r="B40" s="74">
        <v>5.356</v>
      </c>
      <c r="C40" s="26"/>
      <c r="D40" s="26"/>
      <c r="E40" s="26"/>
      <c r="F40" s="26"/>
      <c r="G40" s="74">
        <v>5.356</v>
      </c>
      <c r="H40" s="53"/>
    </row>
    <row r="41" spans="1:8" ht="12.75">
      <c r="A41" s="25" t="s">
        <v>403</v>
      </c>
      <c r="B41" s="74">
        <v>3.833</v>
      </c>
      <c r="C41" s="26"/>
      <c r="D41" s="26"/>
      <c r="E41" s="26"/>
      <c r="F41" s="26"/>
      <c r="G41" s="74">
        <v>3.833</v>
      </c>
      <c r="H41" s="53"/>
    </row>
    <row r="42" spans="1:8" ht="12.75">
      <c r="A42" s="25" t="s">
        <v>72</v>
      </c>
      <c r="B42" s="74">
        <v>0.79</v>
      </c>
      <c r="C42" s="26"/>
      <c r="D42" s="26"/>
      <c r="E42" s="26"/>
      <c r="F42" s="26"/>
      <c r="G42" s="74">
        <v>0.79</v>
      </c>
      <c r="H42" s="53"/>
    </row>
    <row r="43" spans="1:8" s="2" customFormat="1" ht="12.75">
      <c r="A43" s="25" t="s">
        <v>73</v>
      </c>
      <c r="B43" s="74">
        <v>0.40700000000000003</v>
      </c>
      <c r="C43" s="26"/>
      <c r="D43" s="26"/>
      <c r="E43" s="79"/>
      <c r="F43" s="26"/>
      <c r="G43" s="74">
        <v>0.40700000000000003</v>
      </c>
      <c r="H43" s="53"/>
    </row>
    <row r="44" spans="1:8" ht="12.75">
      <c r="A44" s="43"/>
      <c r="B44" s="53"/>
      <c r="C44" s="53"/>
      <c r="D44" s="53"/>
      <c r="E44" s="53"/>
      <c r="F44" s="53"/>
      <c r="G44" s="53"/>
      <c r="H44" s="53"/>
    </row>
    <row r="45" spans="1:8" s="2" customFormat="1" ht="12.75">
      <c r="A45" s="31" t="s">
        <v>74</v>
      </c>
      <c r="B45" s="24">
        <v>2170.8360000000002</v>
      </c>
      <c r="C45" s="73">
        <v>275.34</v>
      </c>
      <c r="D45" s="73">
        <v>124.35</v>
      </c>
      <c r="E45" s="73">
        <v>117.811</v>
      </c>
      <c r="F45" s="73">
        <v>68.545</v>
      </c>
      <c r="G45" s="73">
        <v>1584.7900000000002</v>
      </c>
      <c r="H45" s="53"/>
    </row>
    <row r="46" spans="1:8" ht="12.75">
      <c r="A46" s="25"/>
      <c r="B46" s="26"/>
      <c r="C46" s="26"/>
      <c r="D46" s="26"/>
      <c r="E46" s="26"/>
      <c r="F46" s="26"/>
      <c r="G46" s="26"/>
      <c r="H46" s="53"/>
    </row>
    <row r="47" spans="1:8" ht="12.75">
      <c r="A47" s="25" t="s">
        <v>75</v>
      </c>
      <c r="B47" s="74">
        <v>0.101</v>
      </c>
      <c r="C47" s="26"/>
      <c r="D47" s="26"/>
      <c r="E47" s="26"/>
      <c r="F47" s="26"/>
      <c r="G47" s="74">
        <v>0.101</v>
      </c>
      <c r="H47" s="53"/>
    </row>
    <row r="48" spans="1:8" ht="12.75">
      <c r="A48" s="25" t="s">
        <v>76</v>
      </c>
      <c r="B48" s="74">
        <v>9.321</v>
      </c>
      <c r="C48" s="26"/>
      <c r="D48" s="74">
        <v>0.595</v>
      </c>
      <c r="E48" s="79"/>
      <c r="F48" s="26"/>
      <c r="G48" s="74">
        <v>8.725999999999999</v>
      </c>
      <c r="H48" s="53"/>
    </row>
    <row r="49" spans="1:8" ht="12.75">
      <c r="A49" s="25" t="s">
        <v>77</v>
      </c>
      <c r="B49" s="74">
        <v>0.605</v>
      </c>
      <c r="C49" s="26"/>
      <c r="D49" s="26"/>
      <c r="E49" s="26"/>
      <c r="F49" s="26"/>
      <c r="G49" s="74">
        <v>0.605</v>
      </c>
      <c r="H49" s="53"/>
    </row>
    <row r="50" spans="1:8" ht="12.75">
      <c r="A50" s="25" t="s">
        <v>78</v>
      </c>
      <c r="B50" s="74">
        <v>0.834</v>
      </c>
      <c r="C50" s="26"/>
      <c r="D50" s="26"/>
      <c r="E50" s="26"/>
      <c r="F50" s="26"/>
      <c r="G50" s="74">
        <v>0.834</v>
      </c>
      <c r="H50" s="53"/>
    </row>
    <row r="51" spans="1:8" ht="12.75">
      <c r="A51" s="25" t="s">
        <v>79</v>
      </c>
      <c r="B51" s="74">
        <v>131.138</v>
      </c>
      <c r="C51" s="26"/>
      <c r="D51" s="26">
        <v>118.483</v>
      </c>
      <c r="E51" s="74">
        <v>11.716000000000001</v>
      </c>
      <c r="F51" s="26"/>
      <c r="G51" s="74">
        <v>0.9390000000000001</v>
      </c>
      <c r="H51" s="53"/>
    </row>
    <row r="52" spans="1:8" ht="12.75">
      <c r="A52" s="25" t="s">
        <v>80</v>
      </c>
      <c r="B52" s="74">
        <v>2.291</v>
      </c>
      <c r="C52" s="26"/>
      <c r="D52" s="26"/>
      <c r="E52" s="74">
        <v>2.063</v>
      </c>
      <c r="F52" s="26"/>
      <c r="G52" s="74">
        <v>0.228</v>
      </c>
      <c r="H52" s="53"/>
    </row>
    <row r="53" spans="1:8" ht="12.75">
      <c r="A53" s="26" t="s">
        <v>81</v>
      </c>
      <c r="B53" s="74">
        <v>2.016</v>
      </c>
      <c r="C53" s="26"/>
      <c r="D53" s="26"/>
      <c r="E53" s="74">
        <v>2.016</v>
      </c>
      <c r="F53" s="26"/>
      <c r="G53" s="26"/>
      <c r="H53" s="53"/>
    </row>
    <row r="54" spans="1:8" ht="12.75">
      <c r="A54" s="26" t="s">
        <v>82</v>
      </c>
      <c r="B54" s="74"/>
      <c r="C54" s="26"/>
      <c r="D54" s="26"/>
      <c r="E54" s="74"/>
      <c r="F54" s="26"/>
      <c r="G54" s="26"/>
      <c r="H54" s="53"/>
    </row>
    <row r="55" spans="1:8" ht="12.75">
      <c r="A55" s="25" t="s">
        <v>83</v>
      </c>
      <c r="B55" s="74">
        <v>657.8990000000001</v>
      </c>
      <c r="C55" s="26"/>
      <c r="D55" s="26"/>
      <c r="E55" s="74">
        <v>2.754</v>
      </c>
      <c r="F55" s="26"/>
      <c r="G55" s="74">
        <v>655.1450000000001</v>
      </c>
      <c r="H55" s="53"/>
    </row>
    <row r="56" spans="1:8" ht="12.75">
      <c r="A56" s="26" t="s">
        <v>84</v>
      </c>
      <c r="B56" s="26"/>
      <c r="C56" s="26"/>
      <c r="D56" s="26"/>
      <c r="E56" s="26"/>
      <c r="F56" s="26"/>
      <c r="G56" s="26"/>
      <c r="H56" s="53"/>
    </row>
    <row r="57" spans="1:8" ht="12.75">
      <c r="A57" s="26" t="s">
        <v>85</v>
      </c>
      <c r="B57" s="26"/>
      <c r="C57" s="26"/>
      <c r="D57" s="26"/>
      <c r="E57" s="26"/>
      <c r="F57" s="26"/>
      <c r="G57" s="26"/>
      <c r="H57" s="53"/>
    </row>
    <row r="58" spans="1:8" ht="12.75">
      <c r="A58" s="25" t="s">
        <v>86</v>
      </c>
      <c r="B58" s="74">
        <v>1.243</v>
      </c>
      <c r="C58" s="26"/>
      <c r="D58" s="26"/>
      <c r="E58" s="26"/>
      <c r="F58" s="26"/>
      <c r="G58" s="74">
        <v>1.243</v>
      </c>
      <c r="H58" s="53"/>
    </row>
    <row r="59" spans="1:8" ht="12.75">
      <c r="A59" s="25" t="s">
        <v>87</v>
      </c>
      <c r="B59" s="74">
        <v>0.176</v>
      </c>
      <c r="C59" s="26"/>
      <c r="D59" s="26"/>
      <c r="E59" s="26"/>
      <c r="F59" s="26"/>
      <c r="G59" s="74">
        <v>0.176</v>
      </c>
      <c r="H59" s="53"/>
    </row>
    <row r="60" spans="1:8" ht="12.75">
      <c r="A60" s="25" t="s">
        <v>88</v>
      </c>
      <c r="B60" s="74">
        <v>16.436</v>
      </c>
      <c r="C60" s="26"/>
      <c r="D60" s="74">
        <v>0.535</v>
      </c>
      <c r="E60" s="26"/>
      <c r="F60" s="74">
        <v>14.035</v>
      </c>
      <c r="G60" s="74">
        <v>1.8660000000000003</v>
      </c>
      <c r="H60" s="53"/>
    </row>
    <row r="61" spans="1:8" ht="12.75">
      <c r="A61" s="26" t="s">
        <v>404</v>
      </c>
      <c r="B61" s="74">
        <v>14.035</v>
      </c>
      <c r="C61" s="26"/>
      <c r="D61" s="26"/>
      <c r="E61" s="79"/>
      <c r="F61" s="74">
        <v>14.035</v>
      </c>
      <c r="G61" s="26"/>
      <c r="H61" s="53"/>
    </row>
    <row r="62" spans="1:8" ht="12.75">
      <c r="A62" s="25" t="s">
        <v>89</v>
      </c>
      <c r="B62" s="74">
        <v>279.865</v>
      </c>
      <c r="C62" s="74">
        <v>275.34</v>
      </c>
      <c r="D62" s="26"/>
      <c r="E62" s="26"/>
      <c r="F62" s="26"/>
      <c r="G62" s="74">
        <v>4.525</v>
      </c>
      <c r="H62" s="53"/>
    </row>
    <row r="63" spans="1:8" s="2" customFormat="1" ht="12.75">
      <c r="A63" s="26" t="s">
        <v>90</v>
      </c>
      <c r="B63" s="26"/>
      <c r="C63" s="26"/>
      <c r="D63" s="26"/>
      <c r="E63" s="79"/>
      <c r="F63" s="26"/>
      <c r="G63" s="26"/>
      <c r="H63" s="53"/>
    </row>
    <row r="64" spans="1:8" ht="12.75">
      <c r="A64" s="25" t="s">
        <v>91</v>
      </c>
      <c r="B64" s="74">
        <v>862.23</v>
      </c>
      <c r="C64" s="26"/>
      <c r="D64" s="26"/>
      <c r="E64" s="74">
        <v>18.838</v>
      </c>
      <c r="F64" s="26"/>
      <c r="G64" s="74">
        <v>843.392</v>
      </c>
      <c r="H64" s="53"/>
    </row>
    <row r="65" spans="1:8" ht="12.75">
      <c r="A65" s="25" t="s">
        <v>92</v>
      </c>
      <c r="B65" s="74">
        <v>103.935</v>
      </c>
      <c r="C65" s="26"/>
      <c r="D65" s="26"/>
      <c r="E65" s="26"/>
      <c r="F65" s="74">
        <v>54.51</v>
      </c>
      <c r="G65" s="74">
        <v>49.425</v>
      </c>
      <c r="H65" s="53"/>
    </row>
    <row r="66" spans="1:8" ht="12.75">
      <c r="A66" s="25" t="s">
        <v>93</v>
      </c>
      <c r="B66" s="74">
        <v>5.969</v>
      </c>
      <c r="C66" s="26"/>
      <c r="D66" s="74">
        <v>4.737</v>
      </c>
      <c r="E66" s="26">
        <v>1.232</v>
      </c>
      <c r="F66" s="26"/>
      <c r="G66" s="74"/>
      <c r="H66" s="53"/>
    </row>
    <row r="67" spans="1:8" ht="12.75">
      <c r="A67" s="25" t="s">
        <v>94</v>
      </c>
      <c r="B67" s="74">
        <v>5.752</v>
      </c>
      <c r="C67" s="26"/>
      <c r="D67" s="26"/>
      <c r="E67" s="79"/>
      <c r="F67" s="26"/>
      <c r="G67" s="74">
        <v>5.752</v>
      </c>
      <c r="H67" s="53"/>
    </row>
    <row r="68" spans="1:8" ht="12.75">
      <c r="A68" s="25" t="s">
        <v>95</v>
      </c>
      <c r="B68" s="74">
        <v>0.76</v>
      </c>
      <c r="C68" s="26"/>
      <c r="D68" s="26"/>
      <c r="E68" s="26"/>
      <c r="F68" s="26"/>
      <c r="G68" s="74">
        <v>0.76</v>
      </c>
      <c r="H68" s="53"/>
    </row>
    <row r="69" spans="1:8" ht="12.75">
      <c r="A69" s="25" t="s">
        <v>96</v>
      </c>
      <c r="B69" s="74">
        <v>92.28099999999999</v>
      </c>
      <c r="C69" s="26"/>
      <c r="D69" s="74"/>
      <c r="E69" s="26">
        <v>81.208</v>
      </c>
      <c r="F69" s="26"/>
      <c r="G69" s="74">
        <v>11.072999999999997</v>
      </c>
      <c r="H69" s="53"/>
    </row>
    <row r="70" spans="1:8" ht="12.75">
      <c r="A70" s="43"/>
      <c r="B70" s="53"/>
      <c r="C70" s="53"/>
      <c r="D70" s="53"/>
      <c r="E70" s="53"/>
      <c r="F70" s="53"/>
      <c r="G70" s="53"/>
      <c r="H70" s="53"/>
    </row>
    <row r="71" spans="1:8" s="2" customFormat="1" ht="12.75">
      <c r="A71" s="31" t="s">
        <v>97</v>
      </c>
      <c r="B71" s="24">
        <v>91.38300000000001</v>
      </c>
      <c r="C71" s="24"/>
      <c r="D71" s="73">
        <v>15.692999999999998</v>
      </c>
      <c r="E71" s="73">
        <v>28.747</v>
      </c>
      <c r="F71" s="24"/>
      <c r="G71" s="73">
        <v>46.943</v>
      </c>
      <c r="H71" s="53"/>
    </row>
    <row r="72" spans="1:8" ht="12.75">
      <c r="A72" s="25"/>
      <c r="B72" s="26"/>
      <c r="C72" s="26"/>
      <c r="D72" s="26"/>
      <c r="E72" s="26"/>
      <c r="F72" s="26"/>
      <c r="G72" s="26"/>
      <c r="H72" s="53"/>
    </row>
    <row r="73" spans="1:8" ht="12.75">
      <c r="A73" s="25" t="s">
        <v>98</v>
      </c>
      <c r="B73" s="74">
        <v>15.654</v>
      </c>
      <c r="C73" s="26"/>
      <c r="D73" s="26"/>
      <c r="E73" s="74">
        <v>3.043</v>
      </c>
      <c r="F73" s="26"/>
      <c r="G73" s="74">
        <v>12.611</v>
      </c>
      <c r="H73" s="53"/>
    </row>
    <row r="74" spans="1:8" ht="12.75">
      <c r="A74" s="25" t="s">
        <v>99</v>
      </c>
      <c r="B74" s="74">
        <v>11.568999999999999</v>
      </c>
      <c r="C74" s="26"/>
      <c r="D74" s="26"/>
      <c r="E74" s="79"/>
      <c r="F74" s="26"/>
      <c r="G74" s="74">
        <v>11.568999999999999</v>
      </c>
      <c r="H74" s="53"/>
    </row>
    <row r="75" spans="1:8" ht="12.75">
      <c r="A75" s="25" t="s">
        <v>405</v>
      </c>
      <c r="B75" s="26"/>
      <c r="C75" s="26"/>
      <c r="D75" s="26"/>
      <c r="E75" s="26"/>
      <c r="F75" s="26"/>
      <c r="G75" s="26"/>
      <c r="H75" s="53"/>
    </row>
    <row r="76" spans="1:8" ht="12.75">
      <c r="A76" s="25" t="s">
        <v>100</v>
      </c>
      <c r="B76" s="74">
        <v>0.997</v>
      </c>
      <c r="C76" s="26"/>
      <c r="D76" s="26"/>
      <c r="E76" s="79"/>
      <c r="F76" s="26"/>
      <c r="G76" s="74">
        <v>0.997</v>
      </c>
      <c r="H76" s="53"/>
    </row>
    <row r="77" spans="1:8" ht="12.75">
      <c r="A77" s="25" t="s">
        <v>101</v>
      </c>
      <c r="B77" s="74">
        <v>36.217000000000006</v>
      </c>
      <c r="C77" s="26"/>
      <c r="D77" s="74">
        <v>10.290999999999999</v>
      </c>
      <c r="E77" s="74">
        <v>25.2</v>
      </c>
      <c r="F77" s="26"/>
      <c r="G77" s="74">
        <v>0.726</v>
      </c>
      <c r="H77" s="53"/>
    </row>
    <row r="78" spans="1:8" s="2" customFormat="1" ht="12.75">
      <c r="A78" s="25" t="s">
        <v>103</v>
      </c>
      <c r="B78" s="74">
        <v>3.093</v>
      </c>
      <c r="C78" s="26"/>
      <c r="D78" s="26"/>
      <c r="E78" s="26">
        <v>0.002</v>
      </c>
      <c r="F78" s="26"/>
      <c r="G78" s="74">
        <v>3.091</v>
      </c>
      <c r="H78" s="53"/>
    </row>
    <row r="79" spans="1:8" ht="12.75">
      <c r="A79" s="25" t="s">
        <v>102</v>
      </c>
      <c r="B79" s="74">
        <v>0.456</v>
      </c>
      <c r="C79" s="26"/>
      <c r="D79" s="26"/>
      <c r="E79" s="26"/>
      <c r="F79" s="26"/>
      <c r="G79" s="74">
        <v>0.456</v>
      </c>
      <c r="H79" s="53"/>
    </row>
    <row r="80" spans="1:8" ht="12.75">
      <c r="A80" s="25" t="s">
        <v>104</v>
      </c>
      <c r="B80" s="74">
        <v>0.7050000000000001</v>
      </c>
      <c r="C80" s="26"/>
      <c r="D80" s="26"/>
      <c r="E80" s="79"/>
      <c r="F80" s="26"/>
      <c r="G80" s="74">
        <v>0.7050000000000001</v>
      </c>
      <c r="H80" s="53"/>
    </row>
    <row r="81" spans="1:8" ht="12.75">
      <c r="A81" s="25" t="s">
        <v>105</v>
      </c>
      <c r="B81" s="74">
        <v>9.759</v>
      </c>
      <c r="C81" s="26"/>
      <c r="D81" s="26"/>
      <c r="E81" s="74">
        <v>0.007</v>
      </c>
      <c r="F81" s="26"/>
      <c r="G81" s="74">
        <v>9.752</v>
      </c>
      <c r="H81" s="53"/>
    </row>
    <row r="82" spans="1:8" ht="12.75">
      <c r="A82" s="25" t="s">
        <v>106</v>
      </c>
      <c r="B82" s="74">
        <v>9.438</v>
      </c>
      <c r="C82" s="26"/>
      <c r="D82" s="74">
        <v>5.402</v>
      </c>
      <c r="E82" s="74">
        <v>0.495</v>
      </c>
      <c r="F82" s="26"/>
      <c r="G82" s="74">
        <v>3.541</v>
      </c>
      <c r="H82" s="53"/>
    </row>
    <row r="83" spans="1:8" ht="12.75">
      <c r="A83" s="25" t="s">
        <v>107</v>
      </c>
      <c r="B83" s="26"/>
      <c r="C83" s="26"/>
      <c r="D83" s="26"/>
      <c r="E83" s="26"/>
      <c r="F83" s="26"/>
      <c r="G83" s="26"/>
      <c r="H83" s="53"/>
    </row>
    <row r="84" spans="1:8" ht="12.75">
      <c r="A84" s="25" t="s">
        <v>108</v>
      </c>
      <c r="B84" s="74">
        <v>1.7159999999999997</v>
      </c>
      <c r="C84" s="26"/>
      <c r="D84" s="26"/>
      <c r="E84" s="26"/>
      <c r="F84" s="26"/>
      <c r="G84" s="74">
        <v>1.7159999999999997</v>
      </c>
      <c r="H84" s="53"/>
    </row>
    <row r="85" spans="1:8" ht="12.75">
      <c r="A85" s="25" t="s">
        <v>109</v>
      </c>
      <c r="B85" s="74">
        <v>1.779</v>
      </c>
      <c r="C85" s="26"/>
      <c r="D85" s="26"/>
      <c r="E85" s="26"/>
      <c r="F85" s="26"/>
      <c r="G85" s="74">
        <v>1.779</v>
      </c>
      <c r="H85" s="53"/>
    </row>
    <row r="86" spans="1:8" ht="12.75">
      <c r="A86" s="43"/>
      <c r="B86" s="53"/>
      <c r="C86" s="53"/>
      <c r="D86" s="53"/>
      <c r="E86" s="53"/>
      <c r="F86" s="53"/>
      <c r="G86" s="53"/>
      <c r="H86" s="53"/>
    </row>
    <row r="87" spans="1:8" s="2" customFormat="1" ht="12.75">
      <c r="A87" s="31" t="s">
        <v>110</v>
      </c>
      <c r="B87" s="73">
        <v>43.23599999999999</v>
      </c>
      <c r="C87" s="24"/>
      <c r="D87" s="24"/>
      <c r="E87" s="80">
        <v>0.144</v>
      </c>
      <c r="F87" s="24"/>
      <c r="G87" s="73">
        <v>43.09199999999999</v>
      </c>
      <c r="H87" s="53"/>
    </row>
    <row r="88" spans="1:8" ht="12.75">
      <c r="A88" s="25"/>
      <c r="B88" s="26"/>
      <c r="C88" s="26"/>
      <c r="D88" s="26"/>
      <c r="E88" s="26"/>
      <c r="F88" s="26"/>
      <c r="G88" s="26"/>
      <c r="H88" s="53"/>
    </row>
    <row r="89" spans="1:8" ht="12.75">
      <c r="A89" s="25" t="s">
        <v>111</v>
      </c>
      <c r="B89" s="74">
        <v>0.748</v>
      </c>
      <c r="C89" s="26"/>
      <c r="D89" s="26"/>
      <c r="E89" s="26"/>
      <c r="F89" s="26"/>
      <c r="G89" s="74">
        <v>0.748</v>
      </c>
      <c r="H89" s="53"/>
    </row>
    <row r="90" spans="1:8" ht="12.75">
      <c r="A90" s="25" t="s">
        <v>112</v>
      </c>
      <c r="B90" s="74">
        <v>0.954</v>
      </c>
      <c r="C90" s="26"/>
      <c r="D90" s="26"/>
      <c r="E90" s="26"/>
      <c r="F90" s="26"/>
      <c r="G90" s="74">
        <v>0.954</v>
      </c>
      <c r="H90" s="53"/>
    </row>
    <row r="91" spans="1:8" ht="12.75">
      <c r="A91" s="25" t="s">
        <v>113</v>
      </c>
      <c r="B91" s="74">
        <v>0.718</v>
      </c>
      <c r="C91" s="26"/>
      <c r="D91" s="26"/>
      <c r="E91" s="26">
        <v>0.144</v>
      </c>
      <c r="F91" s="26"/>
      <c r="G91" s="74">
        <v>0.5740000000000001</v>
      </c>
      <c r="H91" s="53"/>
    </row>
    <row r="92" spans="1:8" ht="12.75">
      <c r="A92" s="25" t="s">
        <v>114</v>
      </c>
      <c r="B92" s="74">
        <v>5.5</v>
      </c>
      <c r="C92" s="26"/>
      <c r="D92" s="26"/>
      <c r="E92" s="79"/>
      <c r="F92" s="26"/>
      <c r="G92" s="74">
        <v>5.5</v>
      </c>
      <c r="H92" s="53"/>
    </row>
    <row r="93" spans="1:8" ht="12.75">
      <c r="A93" s="25" t="s">
        <v>115</v>
      </c>
      <c r="B93" s="74">
        <v>5.35</v>
      </c>
      <c r="C93" s="26"/>
      <c r="D93" s="26"/>
      <c r="E93" s="79"/>
      <c r="F93" s="26"/>
      <c r="G93" s="74">
        <v>5.35</v>
      </c>
      <c r="H93" s="53"/>
    </row>
    <row r="94" spans="1:8" ht="12.75">
      <c r="A94" s="25" t="s">
        <v>116</v>
      </c>
      <c r="B94" s="74">
        <v>0.141</v>
      </c>
      <c r="C94" s="26"/>
      <c r="D94" s="26"/>
      <c r="E94" s="26"/>
      <c r="F94" s="26"/>
      <c r="G94" s="74">
        <v>0.141</v>
      </c>
      <c r="H94" s="53"/>
    </row>
    <row r="95" spans="1:8" s="2" customFormat="1" ht="12.75">
      <c r="A95" s="25" t="s">
        <v>117</v>
      </c>
      <c r="B95" s="74">
        <v>2.418</v>
      </c>
      <c r="C95" s="26"/>
      <c r="D95" s="26"/>
      <c r="E95" s="26"/>
      <c r="F95" s="26"/>
      <c r="G95" s="74">
        <v>2.418</v>
      </c>
      <c r="H95" s="53"/>
    </row>
    <row r="96" spans="1:8" ht="12.75">
      <c r="A96" s="25" t="s">
        <v>118</v>
      </c>
      <c r="B96" s="74">
        <v>0.22899999999999998</v>
      </c>
      <c r="C96" s="26"/>
      <c r="D96" s="26"/>
      <c r="E96" s="26"/>
      <c r="F96" s="26"/>
      <c r="G96" s="74">
        <v>0.22899999999999998</v>
      </c>
      <c r="H96" s="53"/>
    </row>
    <row r="97" spans="1:8" ht="12.75">
      <c r="A97" s="25" t="s">
        <v>119</v>
      </c>
      <c r="B97" s="74">
        <v>14.73</v>
      </c>
      <c r="C97" s="26"/>
      <c r="D97" s="26"/>
      <c r="E97" s="79"/>
      <c r="F97" s="26"/>
      <c r="G97" s="74">
        <v>14.73</v>
      </c>
      <c r="H97" s="53"/>
    </row>
    <row r="98" spans="1:8" ht="12.75">
      <c r="A98" s="25" t="s">
        <v>120</v>
      </c>
      <c r="B98" s="74">
        <v>1.226</v>
      </c>
      <c r="C98" s="26"/>
      <c r="D98" s="26"/>
      <c r="E98" s="79"/>
      <c r="F98" s="26"/>
      <c r="G98" s="74">
        <v>1.226</v>
      </c>
      <c r="H98" s="53"/>
    </row>
    <row r="99" spans="1:8" ht="12.75">
      <c r="A99" s="25" t="s">
        <v>121</v>
      </c>
      <c r="B99" s="74">
        <v>0.356</v>
      </c>
      <c r="C99" s="26"/>
      <c r="D99" s="26"/>
      <c r="E99" s="26"/>
      <c r="F99" s="26"/>
      <c r="G99" s="74">
        <v>0.356</v>
      </c>
      <c r="H99" s="53"/>
    </row>
    <row r="100" spans="1:8" ht="12.75">
      <c r="A100" s="25" t="s">
        <v>122</v>
      </c>
      <c r="B100" s="74">
        <v>14.918999999999999</v>
      </c>
      <c r="C100" s="26"/>
      <c r="D100" s="26"/>
      <c r="E100" s="79"/>
      <c r="F100" s="26"/>
      <c r="G100" s="74">
        <v>14.918999999999999</v>
      </c>
      <c r="H100" s="53"/>
    </row>
    <row r="101" spans="1:8" ht="12.75">
      <c r="A101" s="25" t="s">
        <v>123</v>
      </c>
      <c r="B101" s="74">
        <v>14.043</v>
      </c>
      <c r="C101" s="26"/>
      <c r="D101" s="26"/>
      <c r="E101" s="79"/>
      <c r="F101" s="26"/>
      <c r="G101" s="74">
        <v>14.043</v>
      </c>
      <c r="H101" s="53"/>
    </row>
    <row r="102" spans="1:8" ht="12.75">
      <c r="A102" s="25" t="s">
        <v>124</v>
      </c>
      <c r="B102" s="74">
        <v>1.297</v>
      </c>
      <c r="C102" s="26"/>
      <c r="D102" s="26"/>
      <c r="E102" s="26"/>
      <c r="F102" s="26"/>
      <c r="G102" s="74">
        <v>1.297</v>
      </c>
      <c r="H102" s="53"/>
    </row>
    <row r="103" spans="1:8" ht="12.75">
      <c r="A103" s="43"/>
      <c r="B103" s="53"/>
      <c r="C103" s="53"/>
      <c r="D103" s="53"/>
      <c r="E103" s="53"/>
      <c r="F103" s="53"/>
      <c r="G103" s="53"/>
      <c r="H103" s="53"/>
    </row>
    <row r="104" spans="1:8" s="2" customFormat="1" ht="12.75">
      <c r="A104" s="31" t="s">
        <v>143</v>
      </c>
      <c r="B104" s="24">
        <v>40.38199999999999</v>
      </c>
      <c r="C104" s="24"/>
      <c r="D104" s="24"/>
      <c r="E104" s="24">
        <v>7.688</v>
      </c>
      <c r="F104" s="24"/>
      <c r="G104" s="24">
        <v>32.693999999999996</v>
      </c>
      <c r="H104" s="53"/>
    </row>
    <row r="105" spans="1:8" ht="12.75">
      <c r="A105" s="25"/>
      <c r="B105" s="26"/>
      <c r="C105" s="26"/>
      <c r="D105" s="26"/>
      <c r="E105" s="26"/>
      <c r="F105" s="26"/>
      <c r="G105" s="26"/>
      <c r="H105" s="53"/>
    </row>
    <row r="106" spans="1:8" ht="12.75">
      <c r="A106" s="25" t="s">
        <v>144</v>
      </c>
      <c r="B106" s="74">
        <v>15.026</v>
      </c>
      <c r="C106" s="26"/>
      <c r="D106" s="26"/>
      <c r="E106" s="26">
        <v>0.153</v>
      </c>
      <c r="F106" s="26"/>
      <c r="G106" s="74">
        <v>14.873</v>
      </c>
      <c r="H106" s="53"/>
    </row>
    <row r="107" spans="1:8" ht="12.75">
      <c r="A107" s="25" t="s">
        <v>145</v>
      </c>
      <c r="B107" s="74">
        <v>1.4</v>
      </c>
      <c r="C107" s="26"/>
      <c r="D107" s="26"/>
      <c r="E107" s="79"/>
      <c r="F107" s="26"/>
      <c r="G107" s="74">
        <v>1.4</v>
      </c>
      <c r="H107" s="53"/>
    </row>
    <row r="108" spans="1:8" ht="12.75">
      <c r="A108" s="25" t="s">
        <v>146</v>
      </c>
      <c r="B108" s="74">
        <v>0.81</v>
      </c>
      <c r="C108" s="26"/>
      <c r="D108" s="26"/>
      <c r="E108" s="26"/>
      <c r="F108" s="26"/>
      <c r="G108" s="74">
        <v>0.81</v>
      </c>
      <c r="H108" s="53"/>
    </row>
    <row r="109" spans="1:8" s="2" customFormat="1" ht="12.75">
      <c r="A109" s="25" t="s">
        <v>147</v>
      </c>
      <c r="B109" s="74">
        <v>2.141</v>
      </c>
      <c r="C109" s="26"/>
      <c r="D109" s="26"/>
      <c r="E109" s="74"/>
      <c r="F109" s="26"/>
      <c r="G109" s="74">
        <v>2.141</v>
      </c>
      <c r="H109" s="53"/>
    </row>
    <row r="110" spans="1:8" ht="12.75">
      <c r="A110" s="25" t="s">
        <v>148</v>
      </c>
      <c r="B110" s="74">
        <v>1.918</v>
      </c>
      <c r="C110" s="26"/>
      <c r="D110" s="26"/>
      <c r="E110" s="26"/>
      <c r="F110" s="26"/>
      <c r="G110" s="74">
        <v>1.918</v>
      </c>
      <c r="H110" s="53"/>
    </row>
    <row r="111" spans="1:8" ht="12.75">
      <c r="A111" s="25" t="s">
        <v>406</v>
      </c>
      <c r="B111" s="74">
        <v>18.433</v>
      </c>
      <c r="C111" s="26"/>
      <c r="D111" s="26"/>
      <c r="E111" s="74">
        <v>7.535</v>
      </c>
      <c r="F111" s="26"/>
      <c r="G111" s="74">
        <v>10.898000000000001</v>
      </c>
      <c r="H111" s="53"/>
    </row>
    <row r="112" spans="1:8" ht="12.75">
      <c r="A112" s="25" t="s">
        <v>149</v>
      </c>
      <c r="B112" s="74">
        <v>0.28400000000000003</v>
      </c>
      <c r="C112" s="26"/>
      <c r="D112" s="26"/>
      <c r="E112" s="79"/>
      <c r="F112" s="26"/>
      <c r="G112" s="74">
        <v>0.28400000000000003</v>
      </c>
      <c r="H112" s="53"/>
    </row>
    <row r="113" spans="1:8" ht="12.75">
      <c r="A113" s="25" t="s">
        <v>150</v>
      </c>
      <c r="B113" s="26">
        <v>0.505</v>
      </c>
      <c r="C113" s="26"/>
      <c r="D113" s="26"/>
      <c r="E113" s="26"/>
      <c r="F113" s="26"/>
      <c r="G113" s="26">
        <v>0.505</v>
      </c>
      <c r="H113" s="53"/>
    </row>
    <row r="114" spans="1:8" ht="12.75">
      <c r="A114" s="25" t="s">
        <v>151</v>
      </c>
      <c r="B114" s="74">
        <v>0.616</v>
      </c>
      <c r="C114" s="26"/>
      <c r="D114" s="26"/>
      <c r="E114" s="26"/>
      <c r="F114" s="26"/>
      <c r="G114" s="74">
        <v>0.616</v>
      </c>
      <c r="H114" s="53"/>
    </row>
    <row r="115" spans="1:8" ht="12.75">
      <c r="A115" s="25" t="s">
        <v>152</v>
      </c>
      <c r="B115" s="74">
        <v>1.044</v>
      </c>
      <c r="C115" s="26"/>
      <c r="D115" s="26"/>
      <c r="E115" s="79"/>
      <c r="F115" s="26"/>
      <c r="G115" s="74">
        <v>1.044</v>
      </c>
      <c r="H115" s="53"/>
    </row>
    <row r="116" spans="1:8" ht="12.75">
      <c r="A116" s="25" t="s">
        <v>153</v>
      </c>
      <c r="B116" s="26">
        <v>0.123</v>
      </c>
      <c r="C116" s="26"/>
      <c r="D116" s="26"/>
      <c r="E116" s="26"/>
      <c r="F116" s="26"/>
      <c r="G116" s="26">
        <v>0.123</v>
      </c>
      <c r="H116" s="53"/>
    </row>
    <row r="117" spans="1:8" ht="12.75">
      <c r="A117" s="43"/>
      <c r="B117" s="53"/>
      <c r="C117" s="53"/>
      <c r="D117" s="53"/>
      <c r="E117" s="53"/>
      <c r="F117" s="53"/>
      <c r="G117" s="53"/>
      <c r="H117" s="53"/>
    </row>
    <row r="118" spans="1:8" s="2" customFormat="1" ht="12.75">
      <c r="A118" s="31" t="s">
        <v>125</v>
      </c>
      <c r="B118" s="24">
        <v>2026.7970000000003</v>
      </c>
      <c r="C118" s="24"/>
      <c r="D118" s="24">
        <v>2.09</v>
      </c>
      <c r="E118" s="24">
        <v>8.854000000000001</v>
      </c>
      <c r="F118" s="24">
        <v>7.028</v>
      </c>
      <c r="G118" s="24">
        <v>2008.825</v>
      </c>
      <c r="H118" s="53"/>
    </row>
    <row r="119" spans="1:8" ht="12.75">
      <c r="A119" s="25"/>
      <c r="B119" s="26"/>
      <c r="C119" s="26"/>
      <c r="D119" s="26"/>
      <c r="E119" s="26"/>
      <c r="F119" s="26"/>
      <c r="G119" s="26"/>
      <c r="H119" s="53"/>
    </row>
    <row r="120" spans="1:8" ht="12.75">
      <c r="A120" s="25" t="s">
        <v>126</v>
      </c>
      <c r="B120" s="74">
        <v>5.999</v>
      </c>
      <c r="C120" s="26"/>
      <c r="D120" s="26"/>
      <c r="E120" s="26"/>
      <c r="F120" s="26">
        <v>1.346</v>
      </c>
      <c r="G120" s="74">
        <v>4.653</v>
      </c>
      <c r="H120" s="53"/>
    </row>
    <row r="121" spans="1:8" ht="12.75">
      <c r="A121" s="25" t="s">
        <v>127</v>
      </c>
      <c r="B121" s="74">
        <v>5.888</v>
      </c>
      <c r="C121" s="26"/>
      <c r="D121" s="26"/>
      <c r="E121" s="26"/>
      <c r="F121" s="26"/>
      <c r="G121" s="74">
        <v>5.888</v>
      </c>
      <c r="H121" s="53"/>
    </row>
    <row r="122" spans="1:8" ht="12.75">
      <c r="A122" s="25" t="s">
        <v>128</v>
      </c>
      <c r="B122" s="74">
        <v>1909.1640000000002</v>
      </c>
      <c r="C122" s="26"/>
      <c r="D122" s="26"/>
      <c r="E122" s="26">
        <v>2.951</v>
      </c>
      <c r="F122" s="74">
        <v>0.922</v>
      </c>
      <c r="G122" s="74">
        <v>1905.2910000000002</v>
      </c>
      <c r="H122" s="53"/>
    </row>
    <row r="123" spans="1:8" ht="12.75">
      <c r="A123" s="25" t="s">
        <v>129</v>
      </c>
      <c r="B123" s="74">
        <v>1.2229999999999999</v>
      </c>
      <c r="C123" s="26"/>
      <c r="D123" s="26"/>
      <c r="E123" s="26"/>
      <c r="F123" s="26"/>
      <c r="G123" s="74">
        <v>1.2229999999999999</v>
      </c>
      <c r="H123" s="53"/>
    </row>
    <row r="124" spans="1:8" ht="12.75">
      <c r="A124" s="25" t="s">
        <v>130</v>
      </c>
      <c r="B124" s="74">
        <v>1.55</v>
      </c>
      <c r="C124" s="26"/>
      <c r="D124" s="26"/>
      <c r="E124" s="79"/>
      <c r="F124" s="26"/>
      <c r="G124" s="74">
        <v>1.55</v>
      </c>
      <c r="H124" s="53"/>
    </row>
    <row r="125" spans="1:8" ht="12.75">
      <c r="A125" s="25" t="s">
        <v>131</v>
      </c>
      <c r="B125" s="74">
        <v>53.207</v>
      </c>
      <c r="C125" s="26"/>
      <c r="D125" s="26"/>
      <c r="E125" s="26"/>
      <c r="F125" s="74">
        <v>4.47</v>
      </c>
      <c r="G125" s="74">
        <v>48.737</v>
      </c>
      <c r="H125" s="53"/>
    </row>
    <row r="126" spans="1:8" ht="12.75">
      <c r="A126" s="25" t="s">
        <v>132</v>
      </c>
      <c r="B126" s="74">
        <v>2.176</v>
      </c>
      <c r="C126" s="26"/>
      <c r="D126" s="26"/>
      <c r="E126" s="79"/>
      <c r="F126" s="26"/>
      <c r="G126" s="74">
        <v>2.176</v>
      </c>
      <c r="H126" s="53"/>
    </row>
    <row r="127" spans="1:8" ht="12.75">
      <c r="A127" s="25" t="s">
        <v>133</v>
      </c>
      <c r="B127" s="74">
        <v>0.239</v>
      </c>
      <c r="C127" s="26"/>
      <c r="D127" s="26"/>
      <c r="E127" s="26"/>
      <c r="F127" s="26"/>
      <c r="G127" s="74">
        <v>0.239</v>
      </c>
      <c r="H127" s="53"/>
    </row>
    <row r="128" spans="1:8" ht="12.75">
      <c r="A128" s="25" t="s">
        <v>134</v>
      </c>
      <c r="B128" s="74">
        <v>6.138000000000002</v>
      </c>
      <c r="C128" s="26"/>
      <c r="D128" s="74">
        <v>2.09</v>
      </c>
      <c r="E128" s="74">
        <v>1.994</v>
      </c>
      <c r="F128" s="74">
        <v>0.29</v>
      </c>
      <c r="G128" s="74">
        <v>1.7639999999999998</v>
      </c>
      <c r="H128" s="53"/>
    </row>
    <row r="129" spans="1:8" s="2" customFormat="1" ht="12.75">
      <c r="A129" s="25" t="s">
        <v>135</v>
      </c>
      <c r="B129" s="74">
        <v>9.193</v>
      </c>
      <c r="C129" s="26"/>
      <c r="D129" s="26"/>
      <c r="E129" s="26"/>
      <c r="F129" s="26"/>
      <c r="G129" s="74">
        <v>9.193</v>
      </c>
      <c r="H129" s="53"/>
    </row>
    <row r="130" spans="1:8" ht="12.75">
      <c r="A130" s="25" t="s">
        <v>136</v>
      </c>
      <c r="B130" s="74">
        <v>8.301</v>
      </c>
      <c r="C130" s="26"/>
      <c r="D130" s="26"/>
      <c r="E130" s="26"/>
      <c r="F130" s="26"/>
      <c r="G130" s="74">
        <v>8.301</v>
      </c>
      <c r="H130" s="53"/>
    </row>
    <row r="131" spans="1:8" ht="12.75">
      <c r="A131" s="25" t="s">
        <v>137</v>
      </c>
      <c r="B131" s="74">
        <v>17.026</v>
      </c>
      <c r="C131" s="26"/>
      <c r="D131" s="26"/>
      <c r="E131" s="26">
        <v>1.594</v>
      </c>
      <c r="F131" s="26"/>
      <c r="G131" s="74">
        <v>15.431999999999999</v>
      </c>
      <c r="H131" s="53"/>
    </row>
    <row r="132" spans="1:8" ht="12.75">
      <c r="A132" s="25" t="s">
        <v>138</v>
      </c>
      <c r="B132" s="74">
        <v>15.838999999999999</v>
      </c>
      <c r="C132" s="26"/>
      <c r="D132" s="26"/>
      <c r="E132" s="26">
        <v>1.594</v>
      </c>
      <c r="F132" s="26"/>
      <c r="G132" s="74">
        <v>14.245</v>
      </c>
      <c r="H132" s="53"/>
    </row>
    <row r="133" spans="1:8" ht="12.75">
      <c r="A133" s="25" t="s">
        <v>139</v>
      </c>
      <c r="B133" s="74">
        <v>2.768</v>
      </c>
      <c r="C133" s="26"/>
      <c r="D133" s="26"/>
      <c r="E133" s="26"/>
      <c r="F133" s="26"/>
      <c r="G133" s="74">
        <v>2.768</v>
      </c>
      <c r="H133" s="53"/>
    </row>
    <row r="134" spans="1:8" ht="12.75">
      <c r="A134" s="25" t="s">
        <v>140</v>
      </c>
      <c r="B134" s="74">
        <v>3.372</v>
      </c>
      <c r="C134" s="26"/>
      <c r="D134" s="26"/>
      <c r="E134" s="26"/>
      <c r="F134" s="26"/>
      <c r="G134" s="74">
        <v>3.372</v>
      </c>
      <c r="H134" s="53"/>
    </row>
    <row r="135" spans="1:8" ht="12.75">
      <c r="A135" s="25" t="s">
        <v>141</v>
      </c>
      <c r="B135" s="74">
        <v>4.151</v>
      </c>
      <c r="C135" s="26"/>
      <c r="D135" s="26"/>
      <c r="E135" s="74">
        <v>2.315</v>
      </c>
      <c r="F135" s="26"/>
      <c r="G135" s="74">
        <v>1.836</v>
      </c>
      <c r="H135" s="53"/>
    </row>
    <row r="136" spans="1:8" ht="12.75">
      <c r="A136" s="25" t="s">
        <v>142</v>
      </c>
      <c r="B136" s="74">
        <v>4.702999999999999</v>
      </c>
      <c r="C136" s="26"/>
      <c r="D136" s="26"/>
      <c r="E136" s="79"/>
      <c r="F136" s="26"/>
      <c r="G136" s="74">
        <v>4.702999999999999</v>
      </c>
      <c r="H136" s="53"/>
    </row>
    <row r="137" spans="1:8" ht="12.75">
      <c r="A137" s="43"/>
      <c r="B137" s="53"/>
      <c r="C137" s="53"/>
      <c r="D137" s="53"/>
      <c r="E137" s="53"/>
      <c r="F137" s="53"/>
      <c r="G137" s="53"/>
      <c r="H137" s="53"/>
    </row>
    <row r="138" spans="1:8" s="2" customFormat="1" ht="12.75">
      <c r="A138" s="31" t="s">
        <v>154</v>
      </c>
      <c r="B138" s="24">
        <v>33.654</v>
      </c>
      <c r="C138" s="24"/>
      <c r="D138" s="24"/>
      <c r="E138" s="24">
        <v>0.452</v>
      </c>
      <c r="F138" s="24"/>
      <c r="G138" s="24">
        <v>33.202</v>
      </c>
      <c r="H138" s="53"/>
    </row>
    <row r="139" spans="1:8" ht="12.75">
      <c r="A139" s="25"/>
      <c r="B139" s="26"/>
      <c r="C139" s="26"/>
      <c r="D139" s="26"/>
      <c r="E139" s="26"/>
      <c r="F139" s="26"/>
      <c r="G139" s="26"/>
      <c r="H139" s="53"/>
    </row>
    <row r="140" spans="1:10" ht="12.75">
      <c r="A140" s="25" t="s">
        <v>155</v>
      </c>
      <c r="B140" s="74">
        <v>0.6669999999999999</v>
      </c>
      <c r="C140" s="26"/>
      <c r="D140" s="26"/>
      <c r="E140" s="26"/>
      <c r="F140" s="26"/>
      <c r="G140" s="74">
        <v>0.6669999999999999</v>
      </c>
      <c r="H140" s="53"/>
      <c r="J140" s="4"/>
    </row>
    <row r="141" spans="1:8" ht="12.75">
      <c r="A141" s="25" t="s">
        <v>156</v>
      </c>
      <c r="B141" s="74">
        <v>7.962999999999999</v>
      </c>
      <c r="C141" s="26"/>
      <c r="D141" s="26"/>
      <c r="E141" s="26"/>
      <c r="F141" s="26"/>
      <c r="G141" s="74">
        <v>7.962999999999999</v>
      </c>
      <c r="H141" s="53"/>
    </row>
    <row r="142" spans="1:8" ht="12.75">
      <c r="A142" s="25" t="s">
        <v>157</v>
      </c>
      <c r="B142" s="74">
        <v>0.964</v>
      </c>
      <c r="C142" s="26"/>
      <c r="D142" s="26"/>
      <c r="E142" s="26"/>
      <c r="F142" s="26"/>
      <c r="G142" s="74">
        <v>0.964</v>
      </c>
      <c r="H142" s="53"/>
    </row>
    <row r="143" spans="1:8" ht="12.75">
      <c r="A143" s="25" t="s">
        <v>158</v>
      </c>
      <c r="B143" s="74">
        <v>0.096</v>
      </c>
      <c r="C143" s="26"/>
      <c r="D143" s="26"/>
      <c r="E143" s="26"/>
      <c r="F143" s="26"/>
      <c r="G143" s="74">
        <v>0.096</v>
      </c>
      <c r="H143" s="53"/>
    </row>
    <row r="144" spans="1:8" ht="12.75">
      <c r="A144" s="25" t="s">
        <v>159</v>
      </c>
      <c r="B144" s="74">
        <v>0.109</v>
      </c>
      <c r="C144" s="26"/>
      <c r="D144" s="26"/>
      <c r="E144" s="26"/>
      <c r="F144" s="26"/>
      <c r="G144" s="74">
        <v>0.109</v>
      </c>
      <c r="H144" s="53"/>
    </row>
    <row r="145" spans="1:8" ht="12.75">
      <c r="A145" s="25" t="s">
        <v>160</v>
      </c>
      <c r="B145" s="74">
        <v>1.181</v>
      </c>
      <c r="C145" s="26"/>
      <c r="D145" s="26"/>
      <c r="E145" s="26"/>
      <c r="F145" s="26"/>
      <c r="G145" s="74">
        <v>1.181</v>
      </c>
      <c r="H145" s="53"/>
    </row>
    <row r="146" spans="1:8" ht="12.75">
      <c r="A146" s="25" t="s">
        <v>161</v>
      </c>
      <c r="B146" s="74">
        <v>0.713</v>
      </c>
      <c r="C146" s="26"/>
      <c r="D146" s="26"/>
      <c r="E146" s="26"/>
      <c r="F146" s="26"/>
      <c r="G146" s="74">
        <v>0.713</v>
      </c>
      <c r="H146" s="53"/>
    </row>
    <row r="147" spans="1:8" s="2" customFormat="1" ht="12.75">
      <c r="A147" s="25" t="s">
        <v>162</v>
      </c>
      <c r="B147" s="74">
        <v>10.977</v>
      </c>
      <c r="C147" s="26"/>
      <c r="D147" s="26"/>
      <c r="E147" s="74">
        <v>0.452</v>
      </c>
      <c r="F147" s="26"/>
      <c r="G147" s="74">
        <v>10.525</v>
      </c>
      <c r="H147" s="53"/>
    </row>
    <row r="148" spans="1:8" ht="12.75">
      <c r="A148" s="25" t="s">
        <v>407</v>
      </c>
      <c r="B148" s="74">
        <v>10.977</v>
      </c>
      <c r="C148" s="26"/>
      <c r="D148" s="26"/>
      <c r="E148" s="74">
        <v>0.452</v>
      </c>
      <c r="F148" s="26"/>
      <c r="G148" s="74">
        <v>10.525</v>
      </c>
      <c r="H148" s="53"/>
    </row>
    <row r="149" spans="1:8" ht="12.75">
      <c r="A149" s="25" t="s">
        <v>163</v>
      </c>
      <c r="B149" s="74">
        <v>3.461</v>
      </c>
      <c r="C149" s="26"/>
      <c r="D149" s="26"/>
      <c r="E149" s="26"/>
      <c r="F149" s="26"/>
      <c r="G149" s="74">
        <v>3.461</v>
      </c>
      <c r="H149" s="53"/>
    </row>
    <row r="150" spans="1:8" ht="12.75">
      <c r="A150" s="25" t="s">
        <v>164</v>
      </c>
      <c r="B150" s="74">
        <v>3.098</v>
      </c>
      <c r="C150" s="26"/>
      <c r="D150" s="26"/>
      <c r="E150" s="26"/>
      <c r="F150" s="26"/>
      <c r="G150" s="74">
        <v>3.098</v>
      </c>
      <c r="H150" s="53"/>
    </row>
    <row r="151" spans="1:8" ht="12.75">
      <c r="A151" s="25" t="s">
        <v>165</v>
      </c>
      <c r="B151" s="74">
        <v>1.741</v>
      </c>
      <c r="C151" s="26"/>
      <c r="D151" s="26"/>
      <c r="E151" s="26"/>
      <c r="F151" s="26"/>
      <c r="G151" s="74">
        <v>1.741</v>
      </c>
      <c r="H151" s="53"/>
    </row>
    <row r="152" spans="1:8" ht="12.75">
      <c r="A152" s="25" t="s">
        <v>166</v>
      </c>
      <c r="B152" s="74">
        <v>0.8540000000000001</v>
      </c>
      <c r="C152" s="26"/>
      <c r="D152" s="26"/>
      <c r="E152" s="26"/>
      <c r="F152" s="26"/>
      <c r="G152" s="74">
        <v>0.8540000000000001</v>
      </c>
      <c r="H152" s="53"/>
    </row>
    <row r="153" spans="1:8" ht="12.75">
      <c r="A153" s="25" t="s">
        <v>167</v>
      </c>
      <c r="B153" s="74">
        <v>0.23099999999999998</v>
      </c>
      <c r="C153" s="26"/>
      <c r="D153" s="26"/>
      <c r="E153" s="26"/>
      <c r="F153" s="26"/>
      <c r="G153" s="74">
        <v>0.23099999999999998</v>
      </c>
      <c r="H153" s="53"/>
    </row>
    <row r="154" spans="1:8" ht="12.75">
      <c r="A154" s="25" t="s">
        <v>168</v>
      </c>
      <c r="B154" s="74">
        <v>4.697000000000001</v>
      </c>
      <c r="C154" s="26"/>
      <c r="D154" s="26"/>
      <c r="E154" s="79"/>
      <c r="F154" s="26"/>
      <c r="G154" s="74">
        <v>4.697000000000001</v>
      </c>
      <c r="H154" s="53"/>
    </row>
    <row r="155" spans="1:8" ht="12.75">
      <c r="A155" s="43"/>
      <c r="B155" s="53"/>
      <c r="C155" s="53"/>
      <c r="D155" s="53"/>
      <c r="E155" s="53"/>
      <c r="F155" s="53"/>
      <c r="G155" s="53"/>
      <c r="H155" s="53"/>
    </row>
    <row r="156" spans="1:8" s="2" customFormat="1" ht="12.75">
      <c r="A156" s="31" t="s">
        <v>169</v>
      </c>
      <c r="B156" s="24">
        <v>406.78200000000004</v>
      </c>
      <c r="C156" s="24"/>
      <c r="D156" s="24"/>
      <c r="E156" s="24">
        <v>102.81099999999999</v>
      </c>
      <c r="F156" s="24"/>
      <c r="G156" s="24">
        <v>303.971</v>
      </c>
      <c r="H156" s="53"/>
    </row>
    <row r="157" spans="1:8" ht="12.75">
      <c r="A157" s="25"/>
      <c r="B157" s="26"/>
      <c r="C157" s="26"/>
      <c r="D157" s="26"/>
      <c r="E157" s="26"/>
      <c r="F157" s="26"/>
      <c r="G157" s="26"/>
      <c r="H157" s="53"/>
    </row>
    <row r="158" spans="1:8" ht="12.75">
      <c r="A158" s="25" t="s">
        <v>170</v>
      </c>
      <c r="B158" s="74">
        <v>0.8939999999999999</v>
      </c>
      <c r="C158" s="26"/>
      <c r="D158" s="26"/>
      <c r="E158" s="26"/>
      <c r="F158" s="26"/>
      <c r="G158" s="74">
        <v>0.8939999999999999</v>
      </c>
      <c r="H158" s="53"/>
    </row>
    <row r="159" spans="1:8" ht="12.75">
      <c r="A159" s="25" t="s">
        <v>171</v>
      </c>
      <c r="B159" s="74">
        <v>12.327</v>
      </c>
      <c r="C159" s="26"/>
      <c r="D159" s="26"/>
      <c r="E159" s="74">
        <v>8.641</v>
      </c>
      <c r="F159" s="26"/>
      <c r="G159" s="74">
        <v>3.686</v>
      </c>
      <c r="H159" s="53"/>
    </row>
    <row r="160" spans="1:8" ht="12.75">
      <c r="A160" s="25" t="s">
        <v>408</v>
      </c>
      <c r="B160" s="74">
        <v>1.54</v>
      </c>
      <c r="C160" s="26"/>
      <c r="D160" s="26"/>
      <c r="E160" s="26"/>
      <c r="F160" s="26"/>
      <c r="G160" s="74">
        <v>1.54</v>
      </c>
      <c r="H160" s="53"/>
    </row>
    <row r="161" spans="1:8" ht="12.75">
      <c r="A161" s="25" t="s">
        <v>172</v>
      </c>
      <c r="B161" s="74">
        <v>71.42699999999998</v>
      </c>
      <c r="C161" s="26"/>
      <c r="D161" s="26"/>
      <c r="E161" s="74">
        <v>68.06199999999998</v>
      </c>
      <c r="F161" s="26"/>
      <c r="G161" s="74">
        <v>3.365</v>
      </c>
      <c r="H161" s="53"/>
    </row>
    <row r="162" spans="1:8" ht="12.75">
      <c r="A162" s="25" t="s">
        <v>173</v>
      </c>
      <c r="B162" s="74">
        <v>2.262</v>
      </c>
      <c r="C162" s="26"/>
      <c r="D162" s="26"/>
      <c r="E162" s="26"/>
      <c r="F162" s="26"/>
      <c r="G162" s="74">
        <v>2.262</v>
      </c>
      <c r="H162" s="53"/>
    </row>
    <row r="163" spans="1:8" ht="12.75">
      <c r="A163" s="25" t="s">
        <v>174</v>
      </c>
      <c r="B163" s="74">
        <v>5.473000000000001</v>
      </c>
      <c r="C163" s="26"/>
      <c r="D163" s="26"/>
      <c r="E163" s="79"/>
      <c r="F163" s="26"/>
      <c r="G163" s="74">
        <v>5.473000000000001</v>
      </c>
      <c r="H163" s="53"/>
    </row>
    <row r="164" spans="1:8" ht="12.75">
      <c r="A164" s="25" t="s">
        <v>409</v>
      </c>
      <c r="B164" s="26"/>
      <c r="C164" s="26"/>
      <c r="D164" s="26"/>
      <c r="E164" s="26"/>
      <c r="F164" s="26"/>
      <c r="G164" s="26"/>
      <c r="H164" s="53"/>
    </row>
    <row r="165" spans="1:8" ht="12.75">
      <c r="A165" s="25" t="s">
        <v>175</v>
      </c>
      <c r="B165" s="74">
        <v>0.46699999999999997</v>
      </c>
      <c r="C165" s="26"/>
      <c r="D165" s="26"/>
      <c r="E165" s="26"/>
      <c r="F165" s="26"/>
      <c r="G165" s="74">
        <v>0.46699999999999997</v>
      </c>
      <c r="H165" s="53"/>
    </row>
    <row r="166" spans="1:8" ht="12.75">
      <c r="A166" s="25" t="s">
        <v>176</v>
      </c>
      <c r="B166" s="74">
        <v>0.475</v>
      </c>
      <c r="C166" s="26"/>
      <c r="D166" s="26"/>
      <c r="E166" s="79"/>
      <c r="F166" s="26"/>
      <c r="G166" s="74">
        <v>0.475</v>
      </c>
      <c r="H166" s="53"/>
    </row>
    <row r="167" spans="1:8" ht="12.75">
      <c r="A167" s="25" t="s">
        <v>177</v>
      </c>
      <c r="B167" s="74">
        <v>273.206</v>
      </c>
      <c r="C167" s="26"/>
      <c r="D167" s="26"/>
      <c r="E167" s="26"/>
      <c r="F167" s="26"/>
      <c r="G167" s="74">
        <v>273.206</v>
      </c>
      <c r="H167" s="53"/>
    </row>
    <row r="168" spans="1:8" ht="12.75">
      <c r="A168" s="25" t="s">
        <v>178</v>
      </c>
      <c r="B168" s="74">
        <v>2.419</v>
      </c>
      <c r="C168" s="26"/>
      <c r="D168" s="26"/>
      <c r="E168" s="26"/>
      <c r="F168" s="26"/>
      <c r="G168" s="74">
        <v>2.419</v>
      </c>
      <c r="H168" s="53"/>
    </row>
    <row r="169" spans="1:8" ht="12.75">
      <c r="A169" s="25" t="s">
        <v>179</v>
      </c>
      <c r="B169" s="74">
        <v>1.588</v>
      </c>
      <c r="C169" s="26"/>
      <c r="D169" s="26"/>
      <c r="E169" s="26"/>
      <c r="F169" s="26"/>
      <c r="G169" s="74">
        <v>1.588</v>
      </c>
      <c r="H169" s="53"/>
    </row>
    <row r="170" spans="1:8" ht="12.75">
      <c r="A170" s="25" t="s">
        <v>180</v>
      </c>
      <c r="B170" s="74">
        <v>0.251</v>
      </c>
      <c r="C170" s="26"/>
      <c r="D170" s="26"/>
      <c r="E170" s="79"/>
      <c r="F170" s="26"/>
      <c r="G170" s="74">
        <v>0.251</v>
      </c>
      <c r="H170" s="53"/>
    </row>
    <row r="171" spans="1:8" ht="12.75">
      <c r="A171" s="26" t="s">
        <v>411</v>
      </c>
      <c r="B171" s="26"/>
      <c r="C171" s="26"/>
      <c r="D171" s="26"/>
      <c r="E171" s="26"/>
      <c r="F171" s="26"/>
      <c r="G171" s="26"/>
      <c r="H171" s="53"/>
    </row>
    <row r="172" spans="1:8" s="2" customFormat="1" ht="12.75">
      <c r="A172" s="25" t="s">
        <v>181</v>
      </c>
      <c r="B172" s="74">
        <v>0.285</v>
      </c>
      <c r="C172" s="26"/>
      <c r="D172" s="26"/>
      <c r="E172" s="26"/>
      <c r="F172" s="26"/>
      <c r="G172" s="74">
        <v>0.285</v>
      </c>
      <c r="H172" s="53"/>
    </row>
    <row r="173" spans="1:8" ht="12.75">
      <c r="A173" s="25" t="s">
        <v>182</v>
      </c>
      <c r="B173" s="74">
        <v>1.053</v>
      </c>
      <c r="C173" s="26"/>
      <c r="D173" s="26"/>
      <c r="E173" s="79"/>
      <c r="F173" s="26"/>
      <c r="G173" s="74">
        <v>1.053</v>
      </c>
      <c r="H173" s="53"/>
    </row>
    <row r="174" spans="1:8" ht="12.75">
      <c r="A174" s="25" t="s">
        <v>183</v>
      </c>
      <c r="B174" s="74">
        <v>1.414</v>
      </c>
      <c r="C174" s="26"/>
      <c r="D174" s="26"/>
      <c r="E174" s="26"/>
      <c r="F174" s="26"/>
      <c r="G174" s="74">
        <v>1.414</v>
      </c>
      <c r="H174" s="53"/>
    </row>
    <row r="175" spans="1:8" ht="12.75">
      <c r="A175" s="25" t="s">
        <v>184</v>
      </c>
      <c r="B175" s="74">
        <v>1.414</v>
      </c>
      <c r="C175" s="26"/>
      <c r="D175" s="26"/>
      <c r="E175" s="26"/>
      <c r="F175" s="26"/>
      <c r="G175" s="74">
        <v>1.414</v>
      </c>
      <c r="H175" s="53"/>
    </row>
    <row r="176" spans="1:8" ht="12.75">
      <c r="A176" s="25" t="s">
        <v>185</v>
      </c>
      <c r="B176" s="74">
        <v>1.7159999999999997</v>
      </c>
      <c r="C176" s="26"/>
      <c r="D176" s="26"/>
      <c r="E176" s="26"/>
      <c r="F176" s="26"/>
      <c r="G176" s="74">
        <v>1.7159999999999997</v>
      </c>
      <c r="H176" s="53"/>
    </row>
    <row r="177" spans="1:8" ht="12.75">
      <c r="A177" s="25" t="s">
        <v>186</v>
      </c>
      <c r="B177" s="74">
        <v>2.822</v>
      </c>
      <c r="C177" s="26"/>
      <c r="D177" s="26"/>
      <c r="E177" s="79"/>
      <c r="F177" s="26"/>
      <c r="G177" s="74">
        <v>2.822</v>
      </c>
      <c r="H177" s="53"/>
    </row>
    <row r="178" spans="1:8" ht="12.75">
      <c r="A178" s="25" t="s">
        <v>187</v>
      </c>
      <c r="B178" s="74">
        <v>0.108</v>
      </c>
      <c r="C178" s="26"/>
      <c r="D178" s="26"/>
      <c r="E178" s="26"/>
      <c r="F178" s="26"/>
      <c r="G178" s="74">
        <v>0.108</v>
      </c>
      <c r="H178" s="53"/>
    </row>
    <row r="179" spans="1:8" ht="12.75">
      <c r="A179" s="25" t="s">
        <v>188</v>
      </c>
      <c r="B179" s="74">
        <v>5.153</v>
      </c>
      <c r="C179" s="26"/>
      <c r="D179" s="26"/>
      <c r="E179" s="26">
        <v>0.021</v>
      </c>
      <c r="F179" s="26"/>
      <c r="G179" s="74">
        <v>5.132</v>
      </c>
      <c r="H179" s="53"/>
    </row>
    <row r="180" spans="1:8" ht="12.75">
      <c r="A180" s="26" t="s">
        <v>412</v>
      </c>
      <c r="B180" s="74">
        <v>5.153</v>
      </c>
      <c r="C180" s="26"/>
      <c r="D180" s="26"/>
      <c r="E180" s="26">
        <v>0.021</v>
      </c>
      <c r="F180" s="26"/>
      <c r="G180" s="74">
        <v>5.132</v>
      </c>
      <c r="H180" s="53"/>
    </row>
    <row r="181" spans="1:8" ht="12.75">
      <c r="A181" s="25" t="s">
        <v>189</v>
      </c>
      <c r="B181" s="74">
        <v>27.292000000000005</v>
      </c>
      <c r="C181" s="26"/>
      <c r="D181" s="26"/>
      <c r="E181" s="26">
        <v>26.087000000000003</v>
      </c>
      <c r="F181" s="26"/>
      <c r="G181" s="74">
        <v>1.205</v>
      </c>
      <c r="H181" s="53"/>
    </row>
    <row r="182" spans="1:8" ht="12.75">
      <c r="A182" s="43"/>
      <c r="B182" s="53"/>
      <c r="C182" s="53"/>
      <c r="D182" s="53"/>
      <c r="E182" s="53"/>
      <c r="F182" s="53"/>
      <c r="G182" s="53"/>
      <c r="H182" s="53"/>
    </row>
    <row r="183" spans="1:8" s="2" customFormat="1" ht="12.75">
      <c r="A183" s="31" t="s">
        <v>190</v>
      </c>
      <c r="B183" s="24">
        <v>108.76899999999999</v>
      </c>
      <c r="C183" s="24"/>
      <c r="D183" s="24"/>
      <c r="E183" s="24">
        <v>8.151</v>
      </c>
      <c r="F183" s="24">
        <v>1.395</v>
      </c>
      <c r="G183" s="24">
        <v>99.223</v>
      </c>
      <c r="H183" s="53"/>
    </row>
    <row r="184" spans="1:8" ht="12.75">
      <c r="A184" s="25"/>
      <c r="B184" s="26"/>
      <c r="C184" s="26"/>
      <c r="D184" s="26"/>
      <c r="E184" s="26"/>
      <c r="F184" s="26"/>
      <c r="G184" s="26"/>
      <c r="H184" s="53"/>
    </row>
    <row r="185" spans="1:8" ht="12.75">
      <c r="A185" s="25" t="s">
        <v>191</v>
      </c>
      <c r="B185" s="74">
        <v>1.058</v>
      </c>
      <c r="C185" s="26"/>
      <c r="D185" s="26"/>
      <c r="E185" s="26"/>
      <c r="F185" s="26"/>
      <c r="G185" s="74">
        <v>1.058</v>
      </c>
      <c r="H185" s="53"/>
    </row>
    <row r="186" spans="1:8" ht="12.75">
      <c r="A186" s="25" t="s">
        <v>192</v>
      </c>
      <c r="B186" s="74"/>
      <c r="C186" s="26"/>
      <c r="D186" s="26"/>
      <c r="E186" s="26"/>
      <c r="F186" s="26"/>
      <c r="G186" s="74"/>
      <c r="H186" s="53"/>
    </row>
    <row r="187" spans="1:8" ht="12.75">
      <c r="A187" s="25" t="s">
        <v>193</v>
      </c>
      <c r="B187" s="74"/>
      <c r="C187" s="26"/>
      <c r="D187" s="26"/>
      <c r="E187" s="26"/>
      <c r="F187" s="26"/>
      <c r="G187" s="74"/>
      <c r="H187" s="53"/>
    </row>
    <row r="188" spans="1:8" ht="12.75">
      <c r="A188" s="25" t="s">
        <v>194</v>
      </c>
      <c r="B188" s="74">
        <v>0.962</v>
      </c>
      <c r="C188" s="26"/>
      <c r="D188" s="26"/>
      <c r="E188" s="26"/>
      <c r="F188" s="26"/>
      <c r="G188" s="74">
        <v>0.962</v>
      </c>
      <c r="H188" s="53"/>
    </row>
    <row r="189" spans="1:8" s="2" customFormat="1" ht="12.75">
      <c r="A189" s="25" t="s">
        <v>195</v>
      </c>
      <c r="B189" s="74">
        <v>2.9470000000000005</v>
      </c>
      <c r="C189" s="26"/>
      <c r="D189" s="26"/>
      <c r="E189" s="26"/>
      <c r="F189" s="26"/>
      <c r="G189" s="74">
        <v>2.9470000000000005</v>
      </c>
      <c r="H189" s="53"/>
    </row>
    <row r="190" spans="1:8" ht="12.75">
      <c r="A190" s="25" t="s">
        <v>196</v>
      </c>
      <c r="B190" s="74">
        <v>81.51899999999999</v>
      </c>
      <c r="C190" s="26"/>
      <c r="D190" s="26"/>
      <c r="E190" s="26">
        <v>4.484</v>
      </c>
      <c r="F190" s="74">
        <v>1.395</v>
      </c>
      <c r="G190" s="74">
        <v>75.64</v>
      </c>
      <c r="H190" s="53"/>
    </row>
    <row r="191" spans="1:8" ht="12.75">
      <c r="A191" s="25" t="s">
        <v>197</v>
      </c>
      <c r="B191" s="74">
        <v>7.134</v>
      </c>
      <c r="C191" s="26"/>
      <c r="D191" s="26"/>
      <c r="E191" s="26"/>
      <c r="F191" s="26"/>
      <c r="G191" s="74">
        <v>7.134</v>
      </c>
      <c r="H191" s="53"/>
    </row>
    <row r="192" spans="1:8" ht="12.75">
      <c r="A192" s="25" t="s">
        <v>198</v>
      </c>
      <c r="B192" s="74">
        <v>0.33399999999999996</v>
      </c>
      <c r="C192" s="26"/>
      <c r="D192" s="26"/>
      <c r="E192" s="26"/>
      <c r="F192" s="26"/>
      <c r="G192" s="74">
        <v>0.33399999999999996</v>
      </c>
      <c r="H192" s="53"/>
    </row>
    <row r="193" spans="1:8" ht="12.75">
      <c r="A193" s="25" t="s">
        <v>199</v>
      </c>
      <c r="B193" s="74">
        <v>7.722000000000001</v>
      </c>
      <c r="C193" s="26"/>
      <c r="D193" s="26"/>
      <c r="E193" s="26">
        <v>3.667</v>
      </c>
      <c r="F193" s="26"/>
      <c r="G193" s="74">
        <v>4.055000000000001</v>
      </c>
      <c r="H193" s="53"/>
    </row>
    <row r="194" spans="1:8" ht="12.75">
      <c r="A194" s="25" t="s">
        <v>200</v>
      </c>
      <c r="B194" s="74">
        <v>3.059</v>
      </c>
      <c r="C194" s="26"/>
      <c r="D194" s="26"/>
      <c r="E194" s="26"/>
      <c r="F194" s="26"/>
      <c r="G194" s="74">
        <v>3.059</v>
      </c>
      <c r="H194" s="53"/>
    </row>
    <row r="195" spans="1:8" ht="12.75">
      <c r="A195" s="25" t="s">
        <v>201</v>
      </c>
      <c r="B195" s="74">
        <v>0.7</v>
      </c>
      <c r="C195" s="26"/>
      <c r="D195" s="26"/>
      <c r="E195" s="26"/>
      <c r="F195" s="26"/>
      <c r="G195" s="74">
        <v>0.7</v>
      </c>
      <c r="H195" s="53"/>
    </row>
    <row r="196" spans="1:8" ht="12.75">
      <c r="A196" s="25" t="s">
        <v>202</v>
      </c>
      <c r="B196" s="74">
        <v>12.015</v>
      </c>
      <c r="C196" s="26"/>
      <c r="D196" s="26"/>
      <c r="E196" s="79"/>
      <c r="F196" s="26"/>
      <c r="G196" s="74">
        <v>12.015</v>
      </c>
      <c r="H196" s="53"/>
    </row>
    <row r="197" spans="1:8" ht="12.75">
      <c r="A197" s="25" t="s">
        <v>203</v>
      </c>
      <c r="B197" s="74">
        <v>10.463</v>
      </c>
      <c r="C197" s="26"/>
      <c r="D197" s="26"/>
      <c r="E197" s="79"/>
      <c r="F197" s="26"/>
      <c r="G197" s="74">
        <v>10.463</v>
      </c>
      <c r="H197" s="53"/>
    </row>
    <row r="198" spans="1:8" ht="12.75">
      <c r="A198" s="25" t="s">
        <v>204</v>
      </c>
      <c r="B198" s="74">
        <v>1.512</v>
      </c>
      <c r="C198" s="26"/>
      <c r="D198" s="26"/>
      <c r="E198" s="26"/>
      <c r="F198" s="26"/>
      <c r="G198" s="74">
        <v>1.512</v>
      </c>
      <c r="H198" s="53"/>
    </row>
    <row r="199" spans="1:8" ht="12.75">
      <c r="A199" s="43"/>
      <c r="B199" s="53"/>
      <c r="C199" s="53"/>
      <c r="D199" s="53"/>
      <c r="E199" s="53"/>
      <c r="F199" s="53"/>
      <c r="G199" s="53"/>
      <c r="H199" s="53"/>
    </row>
    <row r="200" spans="1:8" s="2" customFormat="1" ht="12.75">
      <c r="A200" s="31" t="s">
        <v>205</v>
      </c>
      <c r="B200" s="24">
        <v>512.229</v>
      </c>
      <c r="C200" s="24"/>
      <c r="D200" s="24"/>
      <c r="E200" s="24">
        <v>448.229</v>
      </c>
      <c r="F200" s="24"/>
      <c r="G200" s="24">
        <v>64</v>
      </c>
      <c r="H200" s="53"/>
    </row>
    <row r="201" spans="1:8" ht="12.75">
      <c r="A201" s="25"/>
      <c r="B201" s="26"/>
      <c r="C201" s="26"/>
      <c r="D201" s="26"/>
      <c r="E201" s="26"/>
      <c r="F201" s="26"/>
      <c r="G201" s="26"/>
      <c r="H201" s="53"/>
    </row>
    <row r="202" spans="1:8" ht="12.75">
      <c r="A202" s="25" t="s">
        <v>206</v>
      </c>
      <c r="B202" s="74">
        <v>0.676</v>
      </c>
      <c r="C202" s="26"/>
      <c r="D202" s="26"/>
      <c r="E202" s="26"/>
      <c r="F202" s="26"/>
      <c r="G202" s="74">
        <v>0.676</v>
      </c>
      <c r="H202" s="53"/>
    </row>
    <row r="203" spans="1:8" ht="12.75">
      <c r="A203" s="25" t="s">
        <v>207</v>
      </c>
      <c r="B203" s="74">
        <v>50.904</v>
      </c>
      <c r="C203" s="26"/>
      <c r="D203" s="26"/>
      <c r="E203" s="74">
        <v>7.505000000000001</v>
      </c>
      <c r="F203" s="26"/>
      <c r="G203" s="74">
        <v>43.399</v>
      </c>
      <c r="H203" s="53"/>
    </row>
    <row r="204" spans="1:8" ht="12.75">
      <c r="A204" s="25" t="s">
        <v>208</v>
      </c>
      <c r="B204" s="74">
        <v>0.348</v>
      </c>
      <c r="C204" s="26"/>
      <c r="D204" s="26"/>
      <c r="E204" s="26"/>
      <c r="F204" s="26"/>
      <c r="G204" s="74">
        <v>0.348</v>
      </c>
      <c r="H204" s="53"/>
    </row>
    <row r="205" spans="1:8" ht="12.75">
      <c r="A205" s="25" t="s">
        <v>209</v>
      </c>
      <c r="B205" s="74">
        <v>1.557</v>
      </c>
      <c r="C205" s="26"/>
      <c r="D205" s="26"/>
      <c r="E205" s="26"/>
      <c r="F205" s="26"/>
      <c r="G205" s="74">
        <v>1.557</v>
      </c>
      <c r="H205" s="53"/>
    </row>
    <row r="206" spans="1:8" s="2" customFormat="1" ht="12.75">
      <c r="A206" s="25" t="s">
        <v>424</v>
      </c>
      <c r="B206" s="74">
        <v>52.446</v>
      </c>
      <c r="C206" s="26"/>
      <c r="D206" s="26"/>
      <c r="E206" s="74">
        <v>46.474</v>
      </c>
      <c r="F206" s="26"/>
      <c r="G206" s="74">
        <v>5.9719999999999995</v>
      </c>
      <c r="H206" s="53"/>
    </row>
    <row r="207" spans="1:8" ht="12.75">
      <c r="A207" s="25" t="s">
        <v>210</v>
      </c>
      <c r="B207" s="74">
        <v>1.669</v>
      </c>
      <c r="C207" s="26"/>
      <c r="D207" s="26"/>
      <c r="E207" s="74">
        <v>0.522</v>
      </c>
      <c r="F207" s="26"/>
      <c r="G207" s="74">
        <v>1.147</v>
      </c>
      <c r="H207" s="53"/>
    </row>
    <row r="208" spans="1:8" ht="12.75">
      <c r="A208" s="25" t="s">
        <v>211</v>
      </c>
      <c r="B208" s="74">
        <v>0.269</v>
      </c>
      <c r="C208" s="26"/>
      <c r="D208" s="26"/>
      <c r="E208" s="26"/>
      <c r="F208" s="26"/>
      <c r="G208" s="74">
        <v>0.269</v>
      </c>
      <c r="H208" s="53"/>
    </row>
    <row r="209" spans="1:8" ht="12.75">
      <c r="A209" s="25" t="s">
        <v>212</v>
      </c>
      <c r="B209" s="74">
        <v>1.406</v>
      </c>
      <c r="C209" s="26"/>
      <c r="D209" s="26"/>
      <c r="E209" s="26"/>
      <c r="F209" s="26"/>
      <c r="G209" s="74">
        <v>1.406</v>
      </c>
      <c r="H209" s="53"/>
    </row>
    <row r="210" spans="1:8" ht="12.75">
      <c r="A210" s="25" t="s">
        <v>213</v>
      </c>
      <c r="B210" s="74">
        <v>340.159</v>
      </c>
      <c r="C210" s="26"/>
      <c r="D210" s="26"/>
      <c r="E210" s="74">
        <v>334.372</v>
      </c>
      <c r="F210" s="26"/>
      <c r="G210" s="74">
        <v>5.787</v>
      </c>
      <c r="H210" s="53"/>
    </row>
    <row r="211" spans="1:8" ht="12.75">
      <c r="A211" s="25" t="s">
        <v>214</v>
      </c>
      <c r="B211" s="74">
        <v>59.542</v>
      </c>
      <c r="C211" s="26"/>
      <c r="D211" s="26"/>
      <c r="E211" s="74">
        <v>59.356</v>
      </c>
      <c r="F211" s="26"/>
      <c r="G211" s="74">
        <v>0.186</v>
      </c>
      <c r="H211" s="53"/>
    </row>
    <row r="212" spans="1:8" ht="12.75">
      <c r="A212" s="25" t="s">
        <v>215</v>
      </c>
      <c r="B212" s="74">
        <v>0.358</v>
      </c>
      <c r="C212" s="26"/>
      <c r="D212" s="26"/>
      <c r="E212" s="26"/>
      <c r="F212" s="26"/>
      <c r="G212" s="74">
        <v>0.358</v>
      </c>
      <c r="H212" s="53"/>
    </row>
    <row r="213" spans="1:8" ht="12.75">
      <c r="A213" s="25" t="s">
        <v>216</v>
      </c>
      <c r="B213" s="74">
        <v>2.196</v>
      </c>
      <c r="C213" s="26"/>
      <c r="D213" s="26"/>
      <c r="E213" s="74"/>
      <c r="F213" s="26"/>
      <c r="G213" s="74">
        <v>2.196</v>
      </c>
      <c r="H213" s="53"/>
    </row>
    <row r="214" spans="1:8" ht="12.75">
      <c r="A214" s="25" t="s">
        <v>217</v>
      </c>
      <c r="B214" s="74">
        <v>0.029</v>
      </c>
      <c r="C214" s="26"/>
      <c r="D214" s="26"/>
      <c r="E214" s="26"/>
      <c r="F214" s="26"/>
      <c r="G214" s="74">
        <v>0.029</v>
      </c>
      <c r="H214" s="53"/>
    </row>
    <row r="215" spans="1:8" ht="12.75">
      <c r="A215" s="25" t="s">
        <v>218</v>
      </c>
      <c r="B215" s="74">
        <v>0.67</v>
      </c>
      <c r="C215" s="26"/>
      <c r="D215" s="26"/>
      <c r="E215" s="26"/>
      <c r="F215" s="26"/>
      <c r="G215" s="74">
        <v>0.67</v>
      </c>
      <c r="H215" s="53"/>
    </row>
    <row r="216" spans="1:8" ht="12.75">
      <c r="A216" s="43"/>
      <c r="B216" s="53"/>
      <c r="C216" s="53"/>
      <c r="D216" s="53"/>
      <c r="E216" s="53"/>
      <c r="F216" s="53"/>
      <c r="G216" s="53"/>
      <c r="H216" s="53"/>
    </row>
    <row r="217" spans="1:8" s="2" customFormat="1" ht="12.75">
      <c r="A217" s="31" t="s">
        <v>219</v>
      </c>
      <c r="B217" s="24">
        <v>508.03</v>
      </c>
      <c r="C217" s="24"/>
      <c r="D217" s="24"/>
      <c r="E217" s="24">
        <v>155.24699999999999</v>
      </c>
      <c r="F217" s="24">
        <v>33.551</v>
      </c>
      <c r="G217" s="24">
        <v>319.232</v>
      </c>
      <c r="H217" s="53"/>
    </row>
    <row r="218" spans="1:8" ht="12.75">
      <c r="A218" s="25"/>
      <c r="B218" s="26"/>
      <c r="C218" s="26"/>
      <c r="D218" s="26"/>
      <c r="E218" s="26"/>
      <c r="F218" s="26"/>
      <c r="G218" s="26"/>
      <c r="H218" s="53"/>
    </row>
    <row r="219" spans="1:9" ht="12.75">
      <c r="A219" s="25" t="s">
        <v>220</v>
      </c>
      <c r="B219" s="74">
        <v>0.991</v>
      </c>
      <c r="C219" s="26"/>
      <c r="D219" s="26"/>
      <c r="E219" s="26"/>
      <c r="F219" s="26"/>
      <c r="G219" s="74">
        <v>0.991</v>
      </c>
      <c r="H219" s="53"/>
      <c r="I219" s="4"/>
    </row>
    <row r="220" spans="1:8" ht="12.75">
      <c r="A220" s="25" t="s">
        <v>221</v>
      </c>
      <c r="B220" s="74">
        <v>5.476</v>
      </c>
      <c r="C220" s="26"/>
      <c r="D220" s="26"/>
      <c r="E220" s="26"/>
      <c r="F220" s="26"/>
      <c r="G220" s="74">
        <v>5.476</v>
      </c>
      <c r="H220" s="53"/>
    </row>
    <row r="221" spans="1:8" ht="12.75">
      <c r="A221" s="25" t="s">
        <v>222</v>
      </c>
      <c r="B221" s="74">
        <v>1.075</v>
      </c>
      <c r="C221" s="26"/>
      <c r="D221" s="26"/>
      <c r="E221" s="26"/>
      <c r="F221" s="26"/>
      <c r="G221" s="74">
        <v>1.075</v>
      </c>
      <c r="H221" s="53"/>
    </row>
    <row r="222" spans="1:8" ht="12.75">
      <c r="A222" s="25" t="s">
        <v>223</v>
      </c>
      <c r="B222" s="74">
        <v>0.419</v>
      </c>
      <c r="C222" s="26"/>
      <c r="D222" s="26"/>
      <c r="E222" s="26"/>
      <c r="F222" s="26"/>
      <c r="G222" s="74">
        <v>0.419</v>
      </c>
      <c r="H222" s="53"/>
    </row>
    <row r="223" spans="1:8" ht="12.75">
      <c r="A223" s="25" t="s">
        <v>224</v>
      </c>
      <c r="B223" s="74">
        <v>2.083</v>
      </c>
      <c r="C223" s="26"/>
      <c r="D223" s="26"/>
      <c r="E223" s="26"/>
      <c r="F223" s="26"/>
      <c r="G223" s="74">
        <v>2.083</v>
      </c>
      <c r="H223" s="53"/>
    </row>
    <row r="224" spans="1:8" ht="12.75">
      <c r="A224" s="25" t="s">
        <v>225</v>
      </c>
      <c r="B224" s="74">
        <v>0.194</v>
      </c>
      <c r="C224" s="26"/>
      <c r="D224" s="26"/>
      <c r="E224" s="26"/>
      <c r="F224" s="26"/>
      <c r="G224" s="74">
        <v>0.194</v>
      </c>
      <c r="H224" s="53"/>
    </row>
    <row r="225" spans="1:8" ht="12.75">
      <c r="A225" s="25" t="s">
        <v>226</v>
      </c>
      <c r="B225" s="74">
        <v>9.610999999999999</v>
      </c>
      <c r="C225" s="26"/>
      <c r="D225" s="26"/>
      <c r="E225" s="26"/>
      <c r="F225" s="26"/>
      <c r="G225" s="74">
        <v>9.610999999999999</v>
      </c>
      <c r="H225" s="53"/>
    </row>
    <row r="226" spans="1:8" ht="12.75">
      <c r="A226" s="25" t="s">
        <v>227</v>
      </c>
      <c r="B226" s="74">
        <v>19.265</v>
      </c>
      <c r="C226" s="26"/>
      <c r="D226" s="26"/>
      <c r="E226" s="26">
        <v>16.694</v>
      </c>
      <c r="F226" s="26"/>
      <c r="G226" s="74">
        <v>2.571</v>
      </c>
      <c r="H226" s="53"/>
    </row>
    <row r="227" spans="1:8" ht="12.75">
      <c r="A227" s="25" t="s">
        <v>228</v>
      </c>
      <c r="B227" s="74">
        <v>0.47300000000000003</v>
      </c>
      <c r="C227" s="26"/>
      <c r="D227" s="26"/>
      <c r="E227" s="26"/>
      <c r="F227" s="26"/>
      <c r="G227" s="74">
        <v>0.47300000000000003</v>
      </c>
      <c r="H227" s="53"/>
    </row>
    <row r="228" spans="1:8" ht="12.75">
      <c r="A228" s="25" t="s">
        <v>229</v>
      </c>
      <c r="B228" s="74">
        <v>0.7659999999999999</v>
      </c>
      <c r="C228" s="26"/>
      <c r="D228" s="26"/>
      <c r="E228" s="26"/>
      <c r="F228" s="26"/>
      <c r="G228" s="74">
        <v>0.7659999999999999</v>
      </c>
      <c r="H228" s="53"/>
    </row>
    <row r="229" spans="1:8" ht="12.75">
      <c r="A229" s="25" t="s">
        <v>230</v>
      </c>
      <c r="B229" s="74">
        <v>3.5300000000000002</v>
      </c>
      <c r="C229" s="26"/>
      <c r="D229" s="26"/>
      <c r="E229" s="26"/>
      <c r="F229" s="26"/>
      <c r="G229" s="74">
        <v>3.5300000000000002</v>
      </c>
      <c r="H229" s="53"/>
    </row>
    <row r="230" spans="1:8" s="2" customFormat="1" ht="12.75">
      <c r="A230" s="25" t="s">
        <v>231</v>
      </c>
      <c r="B230" s="26"/>
      <c r="C230" s="26"/>
      <c r="D230" s="26"/>
      <c r="E230" s="26"/>
      <c r="F230" s="26"/>
      <c r="G230" s="26"/>
      <c r="H230" s="53"/>
    </row>
    <row r="231" spans="1:8" ht="12.75">
      <c r="A231" s="26" t="s">
        <v>413</v>
      </c>
      <c r="B231" s="26"/>
      <c r="C231" s="26"/>
      <c r="D231" s="26"/>
      <c r="E231" s="26"/>
      <c r="F231" s="26"/>
      <c r="G231" s="26"/>
      <c r="H231" s="53"/>
    </row>
    <row r="232" spans="1:8" ht="12.75">
      <c r="A232" s="25" t="s">
        <v>232</v>
      </c>
      <c r="B232" s="74">
        <v>12.44</v>
      </c>
      <c r="C232" s="26"/>
      <c r="D232" s="26"/>
      <c r="E232" s="74">
        <v>10.824</v>
      </c>
      <c r="F232" s="26"/>
      <c r="G232" s="74">
        <v>1.6159999999999999</v>
      </c>
      <c r="H232" s="53"/>
    </row>
    <row r="233" spans="1:8" ht="12.75">
      <c r="A233" s="25" t="s">
        <v>233</v>
      </c>
      <c r="B233" s="74">
        <v>19.13</v>
      </c>
      <c r="C233" s="26"/>
      <c r="D233" s="26"/>
      <c r="E233" s="26"/>
      <c r="F233" s="26"/>
      <c r="G233" s="74">
        <v>19.13</v>
      </c>
      <c r="H233" s="53"/>
    </row>
    <row r="234" spans="1:8" ht="12.75">
      <c r="A234" s="25" t="s">
        <v>234</v>
      </c>
      <c r="B234" s="74">
        <v>0.76</v>
      </c>
      <c r="C234" s="26"/>
      <c r="D234" s="26"/>
      <c r="E234" s="26"/>
      <c r="F234" s="26"/>
      <c r="G234" s="74">
        <v>0.76</v>
      </c>
      <c r="H234" s="53"/>
    </row>
    <row r="235" spans="1:10" ht="12.75">
      <c r="A235" s="25" t="s">
        <v>235</v>
      </c>
      <c r="B235" s="74">
        <v>339.394</v>
      </c>
      <c r="C235" s="26"/>
      <c r="D235" s="26"/>
      <c r="E235" s="74">
        <v>44.13700000000001</v>
      </c>
      <c r="F235" s="26">
        <v>33.551</v>
      </c>
      <c r="G235" s="74">
        <v>261.706</v>
      </c>
      <c r="H235" s="53"/>
      <c r="J235" s="4"/>
    </row>
    <row r="236" spans="1:8" ht="12.75">
      <c r="A236" s="25" t="s">
        <v>236</v>
      </c>
      <c r="B236" s="74">
        <v>81.097</v>
      </c>
      <c r="C236" s="26"/>
      <c r="D236" s="26"/>
      <c r="E236" s="74">
        <v>78.727</v>
      </c>
      <c r="F236" s="26"/>
      <c r="G236" s="74">
        <v>2.37</v>
      </c>
      <c r="H236" s="53"/>
    </row>
    <row r="237" spans="1:8" ht="12.75">
      <c r="A237" s="25" t="s">
        <v>237</v>
      </c>
      <c r="B237" s="74">
        <v>2.622</v>
      </c>
      <c r="C237" s="26"/>
      <c r="D237" s="26"/>
      <c r="E237" s="26">
        <v>0.015</v>
      </c>
      <c r="F237" s="26"/>
      <c r="G237" s="74">
        <v>2.607</v>
      </c>
      <c r="H237" s="53"/>
    </row>
    <row r="238" spans="1:8" ht="12.75">
      <c r="A238" s="25" t="s">
        <v>238</v>
      </c>
      <c r="B238" s="74">
        <v>5.547999999999999</v>
      </c>
      <c r="C238" s="26"/>
      <c r="D238" s="26"/>
      <c r="E238" s="26">
        <v>4.85</v>
      </c>
      <c r="F238" s="26"/>
      <c r="G238" s="74">
        <v>0.698</v>
      </c>
      <c r="H238" s="53"/>
    </row>
    <row r="239" spans="1:8" ht="12.75">
      <c r="A239" s="25" t="s">
        <v>239</v>
      </c>
      <c r="B239" s="74">
        <v>0.594</v>
      </c>
      <c r="C239" s="26"/>
      <c r="D239" s="26"/>
      <c r="E239" s="26"/>
      <c r="F239" s="26"/>
      <c r="G239" s="74">
        <v>0.594</v>
      </c>
      <c r="H239" s="53"/>
    </row>
    <row r="240" spans="1:8" ht="12.75">
      <c r="A240" s="25" t="s">
        <v>240</v>
      </c>
      <c r="B240" s="74">
        <v>2.5620000000000003</v>
      </c>
      <c r="C240" s="26"/>
      <c r="D240" s="26"/>
      <c r="E240" s="26"/>
      <c r="F240" s="26"/>
      <c r="G240" s="74">
        <v>2.5620000000000003</v>
      </c>
      <c r="H240" s="53"/>
    </row>
    <row r="241" spans="1:8" ht="12.75">
      <c r="A241" s="43"/>
      <c r="B241" s="53"/>
      <c r="C241" s="53"/>
      <c r="D241" s="53"/>
      <c r="E241" s="53"/>
      <c r="F241" s="53"/>
      <c r="G241" s="53"/>
      <c r="H241" s="53"/>
    </row>
    <row r="242" spans="1:8" s="2" customFormat="1" ht="12.75">
      <c r="A242" s="31" t="s">
        <v>241</v>
      </c>
      <c r="B242" s="24">
        <v>28.848</v>
      </c>
      <c r="C242" s="24"/>
      <c r="D242" s="24"/>
      <c r="E242" s="24">
        <v>0.795</v>
      </c>
      <c r="F242" s="24"/>
      <c r="G242" s="73">
        <v>28.052999999999997</v>
      </c>
      <c r="H242" s="53"/>
    </row>
    <row r="243" spans="1:8" ht="12.75">
      <c r="A243" s="25"/>
      <c r="B243" s="26"/>
      <c r="C243" s="26"/>
      <c r="D243" s="26"/>
      <c r="E243" s="26"/>
      <c r="F243" s="26"/>
      <c r="G243" s="26"/>
      <c r="H243" s="53"/>
    </row>
    <row r="244" spans="1:8" ht="12.75">
      <c r="A244" s="25" t="s">
        <v>242</v>
      </c>
      <c r="B244" s="74">
        <v>2.893</v>
      </c>
      <c r="C244" s="26"/>
      <c r="D244" s="26"/>
      <c r="E244" s="74">
        <v>0.795</v>
      </c>
      <c r="F244" s="26"/>
      <c r="G244" s="74">
        <v>2.098</v>
      </c>
      <c r="H244" s="53"/>
    </row>
    <row r="245" spans="1:8" ht="12.75">
      <c r="A245" s="25" t="s">
        <v>243</v>
      </c>
      <c r="B245" s="74"/>
      <c r="C245" s="26"/>
      <c r="D245" s="26"/>
      <c r="E245" s="26"/>
      <c r="F245" s="26"/>
      <c r="G245" s="74"/>
      <c r="H245" s="53"/>
    </row>
    <row r="246" spans="1:8" ht="12.75">
      <c r="A246" s="25" t="s">
        <v>244</v>
      </c>
      <c r="B246" s="74">
        <v>0.18</v>
      </c>
      <c r="C246" s="26"/>
      <c r="D246" s="26"/>
      <c r="E246" s="26"/>
      <c r="F246" s="26"/>
      <c r="G246" s="74">
        <v>0.18</v>
      </c>
      <c r="H246" s="53"/>
    </row>
    <row r="247" spans="1:8" s="2" customFormat="1" ht="12.75">
      <c r="A247" s="25" t="s">
        <v>245</v>
      </c>
      <c r="B247" s="74">
        <v>4.789</v>
      </c>
      <c r="C247" s="26"/>
      <c r="D247" s="26"/>
      <c r="E247" s="79"/>
      <c r="F247" s="26"/>
      <c r="G247" s="74">
        <v>4.789</v>
      </c>
      <c r="H247" s="53"/>
    </row>
    <row r="248" spans="1:8" ht="12.75">
      <c r="A248" s="25" t="s">
        <v>246</v>
      </c>
      <c r="B248" s="74">
        <v>3.855</v>
      </c>
      <c r="C248" s="26"/>
      <c r="D248" s="26"/>
      <c r="E248" s="79"/>
      <c r="F248" s="26"/>
      <c r="G248" s="74">
        <v>3.855</v>
      </c>
      <c r="H248" s="53"/>
    </row>
    <row r="249" spans="1:8" ht="12.75">
      <c r="A249" s="25" t="s">
        <v>247</v>
      </c>
      <c r="B249" s="74">
        <v>0.16700000000000004</v>
      </c>
      <c r="C249" s="26"/>
      <c r="D249" s="26"/>
      <c r="E249" s="26"/>
      <c r="F249" s="26"/>
      <c r="G249" s="74">
        <v>0.16700000000000004</v>
      </c>
      <c r="H249" s="53"/>
    </row>
    <row r="250" spans="1:8" ht="12.75">
      <c r="A250" s="25" t="s">
        <v>248</v>
      </c>
      <c r="B250" s="74">
        <v>0.8459999999999999</v>
      </c>
      <c r="C250" s="26"/>
      <c r="D250" s="26"/>
      <c r="E250" s="26"/>
      <c r="F250" s="26"/>
      <c r="G250" s="74">
        <v>0.8459999999999999</v>
      </c>
      <c r="H250" s="53"/>
    </row>
    <row r="251" spans="1:8" ht="12.75">
      <c r="A251" s="25" t="s">
        <v>249</v>
      </c>
      <c r="B251" s="74">
        <v>0.10099999999999999</v>
      </c>
      <c r="C251" s="26"/>
      <c r="D251" s="26"/>
      <c r="E251" s="26"/>
      <c r="F251" s="26"/>
      <c r="G251" s="74">
        <v>0.10099999999999999</v>
      </c>
      <c r="H251" s="53"/>
    </row>
    <row r="252" spans="1:8" ht="12.75">
      <c r="A252" s="25" t="s">
        <v>250</v>
      </c>
      <c r="B252" s="74">
        <v>0.851</v>
      </c>
      <c r="C252" s="26"/>
      <c r="D252" s="26"/>
      <c r="E252" s="26"/>
      <c r="F252" s="26"/>
      <c r="G252" s="74">
        <v>0.851</v>
      </c>
      <c r="H252" s="53"/>
    </row>
    <row r="253" spans="1:8" ht="12.75">
      <c r="A253" s="25" t="s">
        <v>251</v>
      </c>
      <c r="B253" s="74">
        <v>0.27</v>
      </c>
      <c r="C253" s="26"/>
      <c r="D253" s="26"/>
      <c r="E253" s="26"/>
      <c r="F253" s="26"/>
      <c r="G253" s="74">
        <v>0.27</v>
      </c>
      <c r="H253" s="53"/>
    </row>
    <row r="254" spans="1:8" ht="12.75">
      <c r="A254" s="25" t="s">
        <v>252</v>
      </c>
      <c r="B254" s="74">
        <v>1.274</v>
      </c>
      <c r="C254" s="26"/>
      <c r="D254" s="26"/>
      <c r="E254" s="26"/>
      <c r="F254" s="26"/>
      <c r="G254" s="74">
        <v>1.274</v>
      </c>
      <c r="H254" s="53"/>
    </row>
    <row r="255" spans="1:8" ht="12.75">
      <c r="A255" s="25" t="s">
        <v>253</v>
      </c>
      <c r="B255" s="74">
        <v>2.935</v>
      </c>
      <c r="C255" s="26"/>
      <c r="D255" s="26"/>
      <c r="E255" s="26"/>
      <c r="F255" s="26"/>
      <c r="G255" s="74">
        <v>2.935</v>
      </c>
      <c r="H255" s="53"/>
    </row>
    <row r="256" spans="1:8" ht="12.75">
      <c r="A256" s="25" t="s">
        <v>254</v>
      </c>
      <c r="B256" s="74">
        <v>14.37</v>
      </c>
      <c r="C256" s="26"/>
      <c r="D256" s="26"/>
      <c r="E256" s="26"/>
      <c r="F256" s="26"/>
      <c r="G256" s="74">
        <v>14.37</v>
      </c>
      <c r="H256" s="53"/>
    </row>
    <row r="257" spans="1:8" ht="12.75">
      <c r="A257" s="25" t="s">
        <v>255</v>
      </c>
      <c r="B257" s="74">
        <v>0.172</v>
      </c>
      <c r="C257" s="26"/>
      <c r="D257" s="26"/>
      <c r="E257" s="26"/>
      <c r="F257" s="26"/>
      <c r="G257" s="74">
        <v>0.172</v>
      </c>
      <c r="H257" s="53"/>
    </row>
    <row r="258" spans="1:8" ht="12.75">
      <c r="A258" s="43"/>
      <c r="B258" s="53"/>
      <c r="C258" s="53"/>
      <c r="D258" s="53"/>
      <c r="E258" s="53"/>
      <c r="F258" s="53"/>
      <c r="G258" s="53"/>
      <c r="H258" s="53"/>
    </row>
    <row r="259" spans="1:8" s="2" customFormat="1" ht="12.75">
      <c r="A259" s="31" t="s">
        <v>256</v>
      </c>
      <c r="B259" s="24">
        <v>30.963</v>
      </c>
      <c r="C259" s="24"/>
      <c r="D259" s="24"/>
      <c r="E259" s="24">
        <v>0.027</v>
      </c>
      <c r="F259" s="24"/>
      <c r="G259" s="24">
        <v>30.936</v>
      </c>
      <c r="H259" s="53"/>
    </row>
    <row r="260" spans="1:8" ht="12.75">
      <c r="A260" s="25"/>
      <c r="B260" s="26"/>
      <c r="C260" s="26"/>
      <c r="D260" s="26"/>
      <c r="E260" s="26"/>
      <c r="F260" s="26"/>
      <c r="G260" s="26"/>
      <c r="H260" s="53"/>
    </row>
    <row r="261" spans="1:8" ht="12.75">
      <c r="A261" s="25" t="s">
        <v>257</v>
      </c>
      <c r="B261" s="74">
        <v>1.888</v>
      </c>
      <c r="C261" s="26"/>
      <c r="D261" s="26"/>
      <c r="E261" s="26"/>
      <c r="F261" s="26"/>
      <c r="G261" s="74">
        <v>1.888</v>
      </c>
      <c r="H261" s="53"/>
    </row>
    <row r="262" spans="1:8" ht="12.75">
      <c r="A262" s="25" t="s">
        <v>258</v>
      </c>
      <c r="B262" s="74">
        <v>1.603</v>
      </c>
      <c r="C262" s="26"/>
      <c r="D262" s="26"/>
      <c r="E262" s="26"/>
      <c r="F262" s="26"/>
      <c r="G262" s="74">
        <v>1.603</v>
      </c>
      <c r="H262" s="53"/>
    </row>
    <row r="263" spans="1:8" ht="12.75">
      <c r="A263" s="25" t="s">
        <v>259</v>
      </c>
      <c r="B263" s="74">
        <v>1.0050000000000001</v>
      </c>
      <c r="C263" s="26"/>
      <c r="D263" s="26"/>
      <c r="E263" s="26"/>
      <c r="F263" s="26"/>
      <c r="G263" s="74">
        <v>1.0050000000000001</v>
      </c>
      <c r="H263" s="53"/>
    </row>
    <row r="264" spans="1:8" s="2" customFormat="1" ht="12.75">
      <c r="A264" s="25" t="s">
        <v>260</v>
      </c>
      <c r="B264" s="74">
        <v>2.061</v>
      </c>
      <c r="C264" s="26"/>
      <c r="D264" s="26"/>
      <c r="E264" s="26"/>
      <c r="F264" s="26"/>
      <c r="G264" s="74">
        <v>2.061</v>
      </c>
      <c r="H264" s="53"/>
    </row>
    <row r="265" spans="1:8" ht="12.75">
      <c r="A265" s="25" t="s">
        <v>261</v>
      </c>
      <c r="B265" s="74">
        <v>1.373</v>
      </c>
      <c r="C265" s="26"/>
      <c r="D265" s="26"/>
      <c r="E265" s="26"/>
      <c r="F265" s="26"/>
      <c r="G265" s="74">
        <v>1.373</v>
      </c>
      <c r="H265" s="53"/>
    </row>
    <row r="266" spans="1:8" ht="12.75">
      <c r="A266" s="25" t="s">
        <v>262</v>
      </c>
      <c r="B266" s="74">
        <v>0.197</v>
      </c>
      <c r="C266" s="26"/>
      <c r="D266" s="26"/>
      <c r="E266" s="26"/>
      <c r="F266" s="26"/>
      <c r="G266" s="74">
        <v>0.197</v>
      </c>
      <c r="H266" s="53"/>
    </row>
    <row r="267" spans="1:8" ht="12.75">
      <c r="A267" s="25" t="s">
        <v>263</v>
      </c>
      <c r="B267" s="74">
        <v>0.682</v>
      </c>
      <c r="C267" s="26"/>
      <c r="D267" s="26"/>
      <c r="E267" s="26"/>
      <c r="F267" s="26"/>
      <c r="G267" s="74">
        <v>0.682</v>
      </c>
      <c r="H267" s="53"/>
    </row>
    <row r="268" spans="1:8" ht="12.75">
      <c r="A268" s="25" t="s">
        <v>264</v>
      </c>
      <c r="B268" s="74">
        <v>0.609</v>
      </c>
      <c r="C268" s="26"/>
      <c r="D268" s="26"/>
      <c r="E268" s="26"/>
      <c r="F268" s="26"/>
      <c r="G268" s="74">
        <v>0.609</v>
      </c>
      <c r="H268" s="53"/>
    </row>
    <row r="269" spans="1:8" ht="12.75">
      <c r="A269" s="25" t="s">
        <v>265</v>
      </c>
      <c r="B269" s="74">
        <v>0.603</v>
      </c>
      <c r="C269" s="26"/>
      <c r="D269" s="26"/>
      <c r="E269" s="26"/>
      <c r="F269" s="26"/>
      <c r="G269" s="74">
        <v>0.603</v>
      </c>
      <c r="H269" s="53"/>
    </row>
    <row r="270" spans="1:8" ht="12.75">
      <c r="A270" s="25" t="s">
        <v>266</v>
      </c>
      <c r="B270" s="74">
        <v>3.6940000000000004</v>
      </c>
      <c r="C270" s="26"/>
      <c r="D270" s="26"/>
      <c r="E270" s="26">
        <v>0.027</v>
      </c>
      <c r="F270" s="26"/>
      <c r="G270" s="74">
        <v>3.6670000000000003</v>
      </c>
      <c r="H270" s="53"/>
    </row>
    <row r="271" spans="1:8" ht="12.75">
      <c r="A271" s="26" t="s">
        <v>267</v>
      </c>
      <c r="B271" s="26">
        <v>1.105</v>
      </c>
      <c r="C271" s="26"/>
      <c r="D271" s="26"/>
      <c r="E271" s="26"/>
      <c r="F271" s="26"/>
      <c r="G271" s="26">
        <v>1.105</v>
      </c>
      <c r="H271" s="53"/>
    </row>
    <row r="272" spans="1:8" ht="12.75">
      <c r="A272" s="25" t="s">
        <v>268</v>
      </c>
      <c r="B272" s="74">
        <v>1.427</v>
      </c>
      <c r="C272" s="26"/>
      <c r="D272" s="26"/>
      <c r="E272" s="26"/>
      <c r="F272" s="26"/>
      <c r="G272" s="74">
        <v>1.427</v>
      </c>
      <c r="H272" s="53"/>
    </row>
    <row r="273" spans="1:8" ht="12.75">
      <c r="A273" s="25" t="s">
        <v>269</v>
      </c>
      <c r="B273" s="74">
        <v>14.66</v>
      </c>
      <c r="C273" s="26"/>
      <c r="D273" s="26"/>
      <c r="E273" s="79"/>
      <c r="F273" s="26"/>
      <c r="G273" s="74">
        <v>14.66</v>
      </c>
      <c r="H273" s="53"/>
    </row>
    <row r="274" spans="1:8" ht="12.75">
      <c r="A274" s="25" t="s">
        <v>414</v>
      </c>
      <c r="B274" s="74">
        <v>2.73</v>
      </c>
      <c r="C274" s="26"/>
      <c r="D274" s="26"/>
      <c r="E274" s="79"/>
      <c r="F274" s="26"/>
      <c r="G274" s="74">
        <v>2.73</v>
      </c>
      <c r="H274" s="53"/>
    </row>
    <row r="275" spans="1:8" ht="12.75">
      <c r="A275" s="25" t="s">
        <v>270</v>
      </c>
      <c r="B275" s="74">
        <v>1.407</v>
      </c>
      <c r="C275" s="26"/>
      <c r="D275" s="26"/>
      <c r="E275" s="26"/>
      <c r="F275" s="26"/>
      <c r="G275" s="74">
        <v>1.407</v>
      </c>
      <c r="H275" s="53"/>
    </row>
    <row r="276" spans="1:8" ht="12.75">
      <c r="A276" s="43"/>
      <c r="B276" s="53"/>
      <c r="C276" s="53"/>
      <c r="D276" s="53"/>
      <c r="E276" s="53"/>
      <c r="F276" s="53"/>
      <c r="G276" s="53"/>
      <c r="H276" s="53"/>
    </row>
    <row r="277" spans="1:8" s="2" customFormat="1" ht="12.75">
      <c r="A277" s="31" t="s">
        <v>271</v>
      </c>
      <c r="B277" s="24">
        <v>33.858000000000004</v>
      </c>
      <c r="C277" s="24"/>
      <c r="D277" s="24"/>
      <c r="E277" s="24"/>
      <c r="F277" s="24"/>
      <c r="G277" s="24">
        <v>33.858000000000004</v>
      </c>
      <c r="H277" s="53"/>
    </row>
    <row r="278" spans="1:8" ht="12.75">
      <c r="A278" s="25"/>
      <c r="B278" s="26"/>
      <c r="C278" s="26"/>
      <c r="D278" s="26"/>
      <c r="E278" s="26"/>
      <c r="F278" s="26"/>
      <c r="G278" s="26"/>
      <c r="H278" s="53"/>
    </row>
    <row r="279" spans="1:8" ht="12.75">
      <c r="A279" s="25" t="s">
        <v>272</v>
      </c>
      <c r="B279" s="74">
        <v>3.7409999999999997</v>
      </c>
      <c r="C279" s="26"/>
      <c r="D279" s="26"/>
      <c r="E279" s="26"/>
      <c r="F279" s="26"/>
      <c r="G279" s="74">
        <v>3.7409999999999997</v>
      </c>
      <c r="H279" s="53"/>
    </row>
    <row r="280" spans="1:8" ht="12.75">
      <c r="A280" s="25" t="s">
        <v>273</v>
      </c>
      <c r="B280" s="74">
        <v>2.639</v>
      </c>
      <c r="C280" s="26"/>
      <c r="D280" s="26"/>
      <c r="E280" s="26"/>
      <c r="F280" s="26"/>
      <c r="G280" s="74">
        <v>2.639</v>
      </c>
      <c r="H280" s="53"/>
    </row>
    <row r="281" spans="1:8" ht="12.75">
      <c r="A281" s="25" t="s">
        <v>274</v>
      </c>
      <c r="B281" s="74">
        <v>0.607</v>
      </c>
      <c r="C281" s="26"/>
      <c r="D281" s="26"/>
      <c r="E281" s="26"/>
      <c r="F281" s="26"/>
      <c r="G281" s="74">
        <v>0.607</v>
      </c>
      <c r="H281" s="53"/>
    </row>
    <row r="282" spans="1:8" ht="12.75">
      <c r="A282" s="25" t="s">
        <v>275</v>
      </c>
      <c r="B282" s="74">
        <v>1.2</v>
      </c>
      <c r="C282" s="26"/>
      <c r="D282" s="26"/>
      <c r="E282" s="26"/>
      <c r="F282" s="26"/>
      <c r="G282" s="74">
        <v>1.2</v>
      </c>
      <c r="H282" s="53"/>
    </row>
    <row r="283" spans="1:8" ht="12.75">
      <c r="A283" s="25" t="s">
        <v>276</v>
      </c>
      <c r="B283" s="74">
        <v>0.5630000000000001</v>
      </c>
      <c r="C283" s="26"/>
      <c r="D283" s="26"/>
      <c r="E283" s="26"/>
      <c r="F283" s="26"/>
      <c r="G283" s="74">
        <v>0.5630000000000001</v>
      </c>
      <c r="H283" s="53"/>
    </row>
    <row r="284" spans="1:8" ht="12.75">
      <c r="A284" s="25" t="s">
        <v>277</v>
      </c>
      <c r="B284" s="74">
        <v>0.385</v>
      </c>
      <c r="C284" s="26"/>
      <c r="D284" s="26"/>
      <c r="E284" s="26"/>
      <c r="F284" s="26"/>
      <c r="G284" s="74">
        <v>0.385</v>
      </c>
      <c r="H284" s="53"/>
    </row>
    <row r="285" spans="1:8" ht="12.75">
      <c r="A285" s="25" t="s">
        <v>278</v>
      </c>
      <c r="B285" s="74">
        <v>0.268</v>
      </c>
      <c r="C285" s="26"/>
      <c r="D285" s="26"/>
      <c r="E285" s="26"/>
      <c r="F285" s="26"/>
      <c r="G285" s="74">
        <v>0.268</v>
      </c>
      <c r="H285" s="53"/>
    </row>
    <row r="286" spans="1:8" ht="12.75">
      <c r="A286" s="25" t="s">
        <v>279</v>
      </c>
      <c r="B286" s="74">
        <v>0.234</v>
      </c>
      <c r="C286" s="26"/>
      <c r="D286" s="26"/>
      <c r="E286" s="26"/>
      <c r="F286" s="26"/>
      <c r="G286" s="74">
        <v>0.234</v>
      </c>
      <c r="H286" s="53"/>
    </row>
    <row r="287" spans="1:8" ht="12.75">
      <c r="A287" s="25" t="s">
        <v>280</v>
      </c>
      <c r="B287" s="74">
        <v>1.326</v>
      </c>
      <c r="C287" s="26"/>
      <c r="D287" s="26"/>
      <c r="E287" s="26"/>
      <c r="F287" s="26"/>
      <c r="G287" s="74">
        <v>1.326</v>
      </c>
      <c r="H287" s="53"/>
    </row>
    <row r="288" spans="1:8" ht="12.75">
      <c r="A288" s="25" t="s">
        <v>281</v>
      </c>
      <c r="B288" s="74">
        <v>0.42499999999999993</v>
      </c>
      <c r="C288" s="26"/>
      <c r="D288" s="26"/>
      <c r="E288" s="26"/>
      <c r="F288" s="26"/>
      <c r="G288" s="74">
        <v>0.42499999999999993</v>
      </c>
      <c r="H288" s="53"/>
    </row>
    <row r="289" spans="1:8" ht="12.75">
      <c r="A289" s="25" t="s">
        <v>282</v>
      </c>
      <c r="B289" s="74">
        <v>0.155</v>
      </c>
      <c r="C289" s="26"/>
      <c r="D289" s="26"/>
      <c r="E289" s="26"/>
      <c r="F289" s="26"/>
      <c r="G289" s="74">
        <v>0.155</v>
      </c>
      <c r="H289" s="53"/>
    </row>
    <row r="290" spans="1:8" ht="12.75">
      <c r="A290" s="25" t="s">
        <v>283</v>
      </c>
      <c r="B290" s="74">
        <v>0.31</v>
      </c>
      <c r="C290" s="26"/>
      <c r="D290" s="26"/>
      <c r="E290" s="26"/>
      <c r="F290" s="26"/>
      <c r="G290" s="74">
        <v>0.31</v>
      </c>
      <c r="H290" s="53"/>
    </row>
    <row r="291" spans="1:8" ht="12.75">
      <c r="A291" s="25" t="s">
        <v>284</v>
      </c>
      <c r="B291" s="74">
        <v>22.971</v>
      </c>
      <c r="C291" s="26"/>
      <c r="D291" s="26"/>
      <c r="E291" s="26"/>
      <c r="F291" s="26"/>
      <c r="G291" s="74">
        <v>22.971</v>
      </c>
      <c r="H291" s="53"/>
    </row>
    <row r="292" spans="1:8" ht="12.75">
      <c r="A292" s="25" t="s">
        <v>285</v>
      </c>
      <c r="B292" s="74">
        <v>1.673</v>
      </c>
      <c r="C292" s="26"/>
      <c r="D292" s="26"/>
      <c r="E292" s="26"/>
      <c r="F292" s="26"/>
      <c r="G292" s="74">
        <v>1.673</v>
      </c>
      <c r="H292" s="53"/>
    </row>
    <row r="293" spans="1:8" ht="12.75">
      <c r="A293" s="25"/>
      <c r="B293" s="24"/>
      <c r="C293" s="24"/>
      <c r="D293" s="24"/>
      <c r="E293" s="24"/>
      <c r="F293" s="24"/>
      <c r="G293" s="26"/>
      <c r="H293" s="8"/>
    </row>
    <row r="294" spans="1:8" ht="12.75">
      <c r="A294" s="25"/>
      <c r="B294" s="24"/>
      <c r="C294" s="24"/>
      <c r="D294" s="24"/>
      <c r="E294" s="24"/>
      <c r="F294" s="24"/>
      <c r="G294" s="26"/>
      <c r="H294" s="8"/>
    </row>
    <row r="295" spans="1:8" ht="12.75">
      <c r="A295" s="25"/>
      <c r="B295" s="24"/>
      <c r="C295" s="24"/>
      <c r="D295" s="24"/>
      <c r="E295" s="24"/>
      <c r="F295" s="24"/>
      <c r="G295" s="26"/>
      <c r="H295" s="8"/>
    </row>
    <row r="296" spans="1:7" ht="12.75">
      <c r="A296" s="25"/>
      <c r="B296" s="24"/>
      <c r="C296" s="24"/>
      <c r="D296" s="24"/>
      <c r="E296" s="24"/>
      <c r="F296" s="24"/>
      <c r="G296" s="26"/>
    </row>
    <row r="297" spans="1:7" ht="12.75">
      <c r="A297" s="25"/>
      <c r="B297" s="24"/>
      <c r="C297" s="24"/>
      <c r="D297" s="24"/>
      <c r="E297" s="24"/>
      <c r="F297" s="24"/>
      <c r="G297" s="26"/>
    </row>
    <row r="298" spans="1:7" ht="12.75">
      <c r="A298" s="25"/>
      <c r="B298" s="24"/>
      <c r="C298" s="24"/>
      <c r="D298" s="24"/>
      <c r="E298" s="24"/>
      <c r="F298" s="24"/>
      <c r="G298" s="26"/>
    </row>
    <row r="299" spans="1:7" ht="12.75">
      <c r="A299" s="25"/>
      <c r="B299" s="24"/>
      <c r="C299" s="24"/>
      <c r="D299" s="24"/>
      <c r="E299" s="24"/>
      <c r="F299" s="24"/>
      <c r="G299" s="26"/>
    </row>
    <row r="300" spans="1:7" ht="12.75">
      <c r="A300" s="25"/>
      <c r="B300" s="24"/>
      <c r="C300" s="24"/>
      <c r="D300" s="24"/>
      <c r="E300" s="24"/>
      <c r="F300" s="24"/>
      <c r="G300" s="26"/>
    </row>
    <row r="301" spans="1:7" ht="12.75">
      <c r="A301" s="25"/>
      <c r="B301" s="24"/>
      <c r="C301" s="24"/>
      <c r="D301" s="24"/>
      <c r="E301" s="24"/>
      <c r="F301" s="24"/>
      <c r="G301" s="26"/>
    </row>
    <row r="302" spans="1:7" ht="12.75">
      <c r="A302" s="25"/>
      <c r="B302" s="24"/>
      <c r="C302" s="24"/>
      <c r="D302" s="24"/>
      <c r="E302" s="24"/>
      <c r="F302" s="24"/>
      <c r="G302" s="26"/>
    </row>
    <row r="303" spans="1:7" ht="12.75">
      <c r="A303" s="25"/>
      <c r="B303" s="24"/>
      <c r="C303" s="24"/>
      <c r="D303" s="24"/>
      <c r="E303" s="24"/>
      <c r="F303" s="24"/>
      <c r="G303" s="26"/>
    </row>
    <row r="304" spans="1:7" ht="12.75">
      <c r="A304" s="25"/>
      <c r="B304" s="24"/>
      <c r="C304" s="24"/>
      <c r="D304" s="24"/>
      <c r="E304" s="24"/>
      <c r="F304" s="24"/>
      <c r="G304" s="26"/>
    </row>
    <row r="305" spans="1:7" ht="12.75">
      <c r="A305" s="25"/>
      <c r="B305" s="24"/>
      <c r="C305" s="24"/>
      <c r="D305" s="24"/>
      <c r="E305" s="24"/>
      <c r="F305" s="24"/>
      <c r="G305" s="26"/>
    </row>
    <row r="306" spans="1:7" ht="12.75">
      <c r="A306" s="25"/>
      <c r="B306" s="24"/>
      <c r="C306" s="24"/>
      <c r="D306" s="24"/>
      <c r="E306" s="24"/>
      <c r="F306" s="24"/>
      <c r="G306" s="26"/>
    </row>
  </sheetData>
  <sheetProtection/>
  <mergeCells count="1">
    <mergeCell ref="A1:F1"/>
  </mergeCells>
  <printOptions/>
  <pageMargins left="0.7086614173228347" right="0.15748031496062992" top="0.6299212598425197" bottom="0.7480314960629921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3" sqref="M23"/>
    </sheetView>
  </sheetViews>
  <sheetFormatPr defaultColWidth="9.140625" defaultRowHeight="12.75"/>
  <cols>
    <col min="1" max="1" width="55.140625" style="11" bestFit="1" customWidth="1"/>
    <col min="2" max="2" width="9.7109375" style="5" customWidth="1"/>
    <col min="3" max="3" width="11.7109375" style="5" customWidth="1"/>
    <col min="4" max="4" width="8.28125" style="5" customWidth="1"/>
    <col min="5" max="5" width="8.7109375" style="5" customWidth="1"/>
    <col min="6" max="6" width="8.28125" style="5" customWidth="1"/>
    <col min="7" max="7" width="10.00390625" style="5" customWidth="1"/>
    <col min="8" max="8" width="8.57421875" style="5" customWidth="1"/>
  </cols>
  <sheetData>
    <row r="1" spans="1:9" ht="12.75">
      <c r="A1" s="119" t="s">
        <v>445</v>
      </c>
      <c r="B1" s="119"/>
      <c r="C1" s="119"/>
      <c r="D1" s="119"/>
      <c r="E1" s="119"/>
      <c r="F1" s="119"/>
      <c r="G1" s="26"/>
      <c r="H1" s="26"/>
      <c r="I1" s="8"/>
    </row>
    <row r="2" spans="1:12" ht="12.75">
      <c r="A2" s="25"/>
      <c r="B2" s="25"/>
      <c r="C2" s="25"/>
      <c r="D2" s="25"/>
      <c r="E2" s="40"/>
      <c r="F2" s="26"/>
      <c r="G2" s="25"/>
      <c r="H2" s="25" t="s">
        <v>288</v>
      </c>
      <c r="I2" s="8"/>
      <c r="J2" s="38"/>
      <c r="K2" s="38"/>
      <c r="L2" s="38"/>
    </row>
    <row r="3" spans="1:12" ht="13.5" thickBot="1">
      <c r="A3" s="25"/>
      <c r="B3" s="25"/>
      <c r="C3" s="25"/>
      <c r="D3" s="40"/>
      <c r="E3" s="25"/>
      <c r="F3" s="25"/>
      <c r="G3" s="26"/>
      <c r="H3" s="26"/>
      <c r="I3" s="8"/>
      <c r="J3" s="38"/>
      <c r="K3" s="38"/>
      <c r="L3" s="38"/>
    </row>
    <row r="4" spans="1:10" ht="26.25" thickBot="1">
      <c r="A4" s="29" t="s">
        <v>37</v>
      </c>
      <c r="B4" s="30" t="s">
        <v>286</v>
      </c>
      <c r="C4" s="30" t="s">
        <v>345</v>
      </c>
      <c r="D4" s="30" t="s">
        <v>39</v>
      </c>
      <c r="E4" s="30" t="s">
        <v>40</v>
      </c>
      <c r="F4" s="30" t="s">
        <v>423</v>
      </c>
      <c r="G4" s="23" t="s">
        <v>425</v>
      </c>
      <c r="H4" s="23" t="s">
        <v>42</v>
      </c>
      <c r="I4" s="8"/>
      <c r="J4" s="11"/>
    </row>
    <row r="5" spans="1:9" ht="12.75">
      <c r="A5" s="43"/>
      <c r="B5" s="53"/>
      <c r="C5" s="53"/>
      <c r="D5" s="53"/>
      <c r="E5" s="53"/>
      <c r="F5" s="53"/>
      <c r="G5" s="53"/>
      <c r="H5" s="53"/>
      <c r="I5" s="8"/>
    </row>
    <row r="6" spans="1:9" s="2" customFormat="1" ht="12.75">
      <c r="A6" s="24" t="s">
        <v>43</v>
      </c>
      <c r="B6" s="24">
        <v>2687.295999999999</v>
      </c>
      <c r="C6" s="24">
        <v>618.0959999999999</v>
      </c>
      <c r="D6" s="24">
        <v>462.91999999999996</v>
      </c>
      <c r="E6" s="24">
        <v>460.0190000000001</v>
      </c>
      <c r="F6" s="24">
        <v>26.563999999999993</v>
      </c>
      <c r="G6" s="24">
        <v>1088.276999999999</v>
      </c>
      <c r="H6" s="24">
        <v>31.419999999999998</v>
      </c>
      <c r="I6" s="53"/>
    </row>
    <row r="7" spans="1:10" ht="12.75">
      <c r="A7" s="43"/>
      <c r="B7" s="53"/>
      <c r="C7" s="53"/>
      <c r="D7" s="53"/>
      <c r="E7" s="53"/>
      <c r="F7" s="53"/>
      <c r="G7" s="53"/>
      <c r="H7" s="53"/>
      <c r="I7" s="53"/>
      <c r="J7" s="4"/>
    </row>
    <row r="8" spans="1:9" s="2" customFormat="1" ht="12.75">
      <c r="A8" s="24" t="s">
        <v>44</v>
      </c>
      <c r="B8" s="24">
        <v>716.197</v>
      </c>
      <c r="C8" s="24"/>
      <c r="D8" s="24">
        <v>11.387</v>
      </c>
      <c r="E8" s="24">
        <v>187.50400000000002</v>
      </c>
      <c r="F8" s="24"/>
      <c r="G8" s="24">
        <v>485.886</v>
      </c>
      <c r="H8" s="24">
        <v>31.419999999999998</v>
      </c>
      <c r="I8" s="53"/>
    </row>
    <row r="9" spans="1:9" ht="12.75">
      <c r="A9" s="24"/>
      <c r="B9" s="26"/>
      <c r="C9" s="26"/>
      <c r="D9" s="26"/>
      <c r="E9" s="26"/>
      <c r="F9" s="26"/>
      <c r="G9" s="26"/>
      <c r="H9" s="26"/>
      <c r="I9" s="53"/>
    </row>
    <row r="10" spans="1:9" ht="12.75">
      <c r="A10" s="26" t="s">
        <v>45</v>
      </c>
      <c r="B10" s="74">
        <v>0.22</v>
      </c>
      <c r="C10" s="26"/>
      <c r="D10" s="26"/>
      <c r="E10" s="26"/>
      <c r="F10" s="26"/>
      <c r="G10" s="74">
        <v>0.22</v>
      </c>
      <c r="H10" s="26"/>
      <c r="I10" s="53"/>
    </row>
    <row r="11" spans="1:9" ht="12.75">
      <c r="A11" s="26" t="s">
        <v>46</v>
      </c>
      <c r="B11" s="74">
        <v>0.098</v>
      </c>
      <c r="C11" s="26"/>
      <c r="D11" s="26"/>
      <c r="E11" s="26"/>
      <c r="F11" s="26"/>
      <c r="G11" s="74">
        <v>0.098</v>
      </c>
      <c r="H11" s="26"/>
      <c r="I11" s="53"/>
    </row>
    <row r="12" spans="1:9" ht="12.75">
      <c r="A12" s="26" t="s">
        <v>47</v>
      </c>
      <c r="B12" s="26">
        <v>61.473000000000006</v>
      </c>
      <c r="C12" s="26"/>
      <c r="D12" s="26"/>
      <c r="E12" s="74">
        <v>1.822</v>
      </c>
      <c r="F12" s="26"/>
      <c r="G12" s="74">
        <v>59.651</v>
      </c>
      <c r="H12" s="26"/>
      <c r="I12" s="53"/>
    </row>
    <row r="13" spans="1:9" ht="12.75">
      <c r="A13" s="26" t="s">
        <v>48</v>
      </c>
      <c r="B13" s="74">
        <v>61.141000000000005</v>
      </c>
      <c r="C13" s="26"/>
      <c r="D13" s="26"/>
      <c r="E13" s="74">
        <v>1.822</v>
      </c>
      <c r="F13" s="26"/>
      <c r="G13" s="74">
        <v>59.319</v>
      </c>
      <c r="H13" s="26"/>
      <c r="I13" s="53"/>
    </row>
    <row r="14" spans="1:9" ht="12.75">
      <c r="A14" s="26" t="s">
        <v>49</v>
      </c>
      <c r="B14" s="74">
        <v>7.648</v>
      </c>
      <c r="C14" s="26"/>
      <c r="D14" s="74">
        <v>0.016</v>
      </c>
      <c r="E14" s="74">
        <v>5.606</v>
      </c>
      <c r="F14" s="26"/>
      <c r="G14" s="74">
        <v>2.0260000000000002</v>
      </c>
      <c r="H14" s="26"/>
      <c r="I14" s="53"/>
    </row>
    <row r="15" spans="1:9" ht="12.75">
      <c r="A15" s="26" t="s">
        <v>50</v>
      </c>
      <c r="B15" s="74">
        <v>4.841</v>
      </c>
      <c r="C15" s="26"/>
      <c r="D15" s="26"/>
      <c r="E15" s="74">
        <v>4.226</v>
      </c>
      <c r="F15" s="26"/>
      <c r="G15" s="74">
        <v>0.615</v>
      </c>
      <c r="H15" s="26"/>
      <c r="I15" s="53"/>
    </row>
    <row r="16" spans="1:9" ht="12.75">
      <c r="A16" s="26" t="s">
        <v>51</v>
      </c>
      <c r="B16" s="74">
        <v>2.505</v>
      </c>
      <c r="C16" s="26"/>
      <c r="D16" s="26"/>
      <c r="E16" s="74">
        <v>0.028</v>
      </c>
      <c r="F16" s="26"/>
      <c r="G16" s="74">
        <v>2.477</v>
      </c>
      <c r="H16" s="26"/>
      <c r="I16" s="53"/>
    </row>
    <row r="17" spans="1:9" ht="12.75">
      <c r="A17" s="26" t="s">
        <v>52</v>
      </c>
      <c r="B17" s="74">
        <v>8.873</v>
      </c>
      <c r="C17" s="26"/>
      <c r="D17" s="26"/>
      <c r="E17" s="26">
        <v>7.901</v>
      </c>
      <c r="F17" s="26"/>
      <c r="G17" s="74">
        <v>0.9720000000000001</v>
      </c>
      <c r="H17" s="26"/>
      <c r="I17" s="53"/>
    </row>
    <row r="18" spans="1:9" ht="12.75">
      <c r="A18" s="26" t="s">
        <v>53</v>
      </c>
      <c r="B18" s="74">
        <v>0.361</v>
      </c>
      <c r="C18" s="26"/>
      <c r="D18" s="26"/>
      <c r="E18" s="26"/>
      <c r="F18" s="26"/>
      <c r="G18" s="74">
        <v>0.361</v>
      </c>
      <c r="H18" s="26"/>
      <c r="I18" s="53"/>
    </row>
    <row r="19" spans="1:9" ht="12.75">
      <c r="A19" s="26" t="s">
        <v>54</v>
      </c>
      <c r="B19" s="74">
        <v>6.546</v>
      </c>
      <c r="C19" s="26"/>
      <c r="D19" s="26"/>
      <c r="E19" s="74">
        <v>6.527</v>
      </c>
      <c r="F19" s="26"/>
      <c r="G19" s="74">
        <v>0.019</v>
      </c>
      <c r="H19" s="26"/>
      <c r="I19" s="53"/>
    </row>
    <row r="20" spans="1:9" ht="12.75">
      <c r="A20" s="26" t="s">
        <v>55</v>
      </c>
      <c r="B20" s="26"/>
      <c r="C20" s="26"/>
      <c r="D20" s="26"/>
      <c r="E20" s="26"/>
      <c r="F20" s="26"/>
      <c r="G20" s="26"/>
      <c r="H20" s="26"/>
      <c r="I20" s="53"/>
    </row>
    <row r="21" spans="1:9" ht="12.75">
      <c r="A21" s="26" t="s">
        <v>56</v>
      </c>
      <c r="B21" s="74">
        <v>1.5730000000000002</v>
      </c>
      <c r="C21" s="26"/>
      <c r="D21" s="26"/>
      <c r="E21" s="74">
        <v>0.23</v>
      </c>
      <c r="F21" s="26"/>
      <c r="G21" s="74">
        <v>1.3430000000000002</v>
      </c>
      <c r="H21" s="26"/>
      <c r="I21" s="53"/>
    </row>
    <row r="22" spans="1:9" ht="12.75">
      <c r="A22" s="26" t="s">
        <v>57</v>
      </c>
      <c r="B22" s="74">
        <v>1.059</v>
      </c>
      <c r="C22" s="26"/>
      <c r="D22" s="26"/>
      <c r="E22" s="74">
        <v>0.08099999999999999</v>
      </c>
      <c r="F22" s="26"/>
      <c r="G22" s="74">
        <v>0.978</v>
      </c>
      <c r="H22" s="26"/>
      <c r="I22" s="53"/>
    </row>
    <row r="23" spans="1:9" ht="12.75">
      <c r="A23" s="26" t="s">
        <v>58</v>
      </c>
      <c r="B23" s="74">
        <v>1.6420000000000001</v>
      </c>
      <c r="C23" s="26"/>
      <c r="D23" s="26"/>
      <c r="E23" s="74">
        <v>0.02</v>
      </c>
      <c r="F23" s="26"/>
      <c r="G23" s="74">
        <v>1.622</v>
      </c>
      <c r="H23" s="26"/>
      <c r="I23" s="53"/>
    </row>
    <row r="24" spans="1:9" ht="12.75">
      <c r="A24" s="26" t="s">
        <v>59</v>
      </c>
      <c r="B24" s="74">
        <v>24.467</v>
      </c>
      <c r="C24" s="26"/>
      <c r="D24" s="26"/>
      <c r="E24" s="74">
        <v>10.402000000000001</v>
      </c>
      <c r="F24" s="26"/>
      <c r="G24" s="74">
        <v>14.065</v>
      </c>
      <c r="H24" s="26"/>
      <c r="I24" s="53"/>
    </row>
    <row r="25" spans="1:9" ht="12.75">
      <c r="A25" s="26" t="s">
        <v>60</v>
      </c>
      <c r="B25" s="74">
        <v>4.042999999999999</v>
      </c>
      <c r="C25" s="26"/>
      <c r="D25" s="26"/>
      <c r="E25" s="74">
        <v>3.5569999999999995</v>
      </c>
      <c r="F25" s="26"/>
      <c r="G25" s="74">
        <v>0.4860000000000001</v>
      </c>
      <c r="H25" s="26"/>
      <c r="I25" s="53"/>
    </row>
    <row r="26" spans="1:9" ht="12.75">
      <c r="A26" s="26" t="s">
        <v>61</v>
      </c>
      <c r="B26" s="74">
        <v>0.22799999999999998</v>
      </c>
      <c r="C26" s="26"/>
      <c r="D26" s="26"/>
      <c r="E26" s="26"/>
      <c r="F26" s="26"/>
      <c r="G26" s="74">
        <v>0.22799999999999998</v>
      </c>
      <c r="H26" s="26"/>
      <c r="I26" s="53"/>
    </row>
    <row r="27" spans="1:9" ht="12.75">
      <c r="A27" s="26" t="s">
        <v>62</v>
      </c>
      <c r="B27" s="74">
        <v>2.015</v>
      </c>
      <c r="C27" s="26"/>
      <c r="D27" s="26"/>
      <c r="E27" s="74">
        <v>1.0090000000000001</v>
      </c>
      <c r="F27" s="26"/>
      <c r="G27" s="74">
        <v>1.006</v>
      </c>
      <c r="H27" s="26"/>
      <c r="I27" s="53"/>
    </row>
    <row r="28" spans="1:9" ht="12.75">
      <c r="A28" s="26" t="s">
        <v>63</v>
      </c>
      <c r="B28" s="74">
        <v>1.077</v>
      </c>
      <c r="C28" s="26"/>
      <c r="D28" s="26"/>
      <c r="E28" s="74">
        <v>0.742</v>
      </c>
      <c r="F28" s="26"/>
      <c r="G28" s="74">
        <v>0.33499999999999996</v>
      </c>
      <c r="H28" s="26"/>
      <c r="I28" s="53"/>
    </row>
    <row r="29" spans="1:9" ht="12.75">
      <c r="A29" s="26" t="s">
        <v>64</v>
      </c>
      <c r="B29" s="74">
        <v>11.31</v>
      </c>
      <c r="C29" s="26"/>
      <c r="D29" s="74">
        <v>3.01</v>
      </c>
      <c r="E29" s="74">
        <v>7.59</v>
      </c>
      <c r="F29" s="26"/>
      <c r="G29" s="74">
        <v>0.7100000000000001</v>
      </c>
      <c r="H29" s="26"/>
      <c r="I29" s="53"/>
    </row>
    <row r="30" spans="1:9" ht="12.75">
      <c r="A30" s="26" t="s">
        <v>65</v>
      </c>
      <c r="B30" s="74">
        <v>0.9889999999999999</v>
      </c>
      <c r="C30" s="26"/>
      <c r="D30" s="26"/>
      <c r="E30" s="74">
        <v>0.842</v>
      </c>
      <c r="F30" s="26"/>
      <c r="G30" s="74">
        <v>0.14700000000000002</v>
      </c>
      <c r="H30" s="26"/>
      <c r="I30" s="53"/>
    </row>
    <row r="31" spans="1:9" ht="12.75">
      <c r="A31" s="26" t="s">
        <v>401</v>
      </c>
      <c r="B31" s="26"/>
      <c r="C31" s="26"/>
      <c r="D31" s="26"/>
      <c r="E31" s="26"/>
      <c r="F31" s="26"/>
      <c r="G31" s="26"/>
      <c r="H31" s="26"/>
      <c r="I31" s="53"/>
    </row>
    <row r="32" spans="1:9" ht="12.75">
      <c r="A32" s="26" t="s">
        <v>66</v>
      </c>
      <c r="B32" s="74">
        <v>6.265000000000001</v>
      </c>
      <c r="C32" s="26"/>
      <c r="D32" s="26">
        <v>0.494</v>
      </c>
      <c r="E32" s="26">
        <v>4.441</v>
      </c>
      <c r="F32" s="26"/>
      <c r="G32" s="74">
        <v>1.33</v>
      </c>
      <c r="H32" s="26"/>
      <c r="I32" s="53"/>
    </row>
    <row r="33" spans="1:9" ht="12.75">
      <c r="A33" s="26" t="s">
        <v>67</v>
      </c>
      <c r="B33" s="74">
        <v>528.6080000000001</v>
      </c>
      <c r="C33" s="26"/>
      <c r="D33" s="74">
        <v>5.73</v>
      </c>
      <c r="E33" s="74">
        <v>97.29500000000002</v>
      </c>
      <c r="F33" s="26"/>
      <c r="G33" s="74">
        <v>394.163</v>
      </c>
      <c r="H33" s="74">
        <v>31.419999999999998</v>
      </c>
      <c r="I33" s="53"/>
    </row>
    <row r="34" spans="1:9" ht="12.75">
      <c r="A34" s="26" t="s">
        <v>68</v>
      </c>
      <c r="B34" s="74">
        <v>12.693000000000001</v>
      </c>
      <c r="C34" s="26"/>
      <c r="D34" s="74">
        <v>2.137</v>
      </c>
      <c r="E34" s="26">
        <v>7.559</v>
      </c>
      <c r="F34" s="26"/>
      <c r="G34" s="74">
        <v>2.997</v>
      </c>
      <c r="H34" s="26"/>
      <c r="I34" s="53"/>
    </row>
    <row r="35" spans="1:9" ht="12.75">
      <c r="A35" s="26" t="s">
        <v>69</v>
      </c>
      <c r="B35" s="74">
        <v>27.761000000000003</v>
      </c>
      <c r="C35" s="26"/>
      <c r="D35" s="26"/>
      <c r="E35" s="26">
        <v>27.625999999999998</v>
      </c>
      <c r="F35" s="26"/>
      <c r="G35" s="74">
        <v>0.135</v>
      </c>
      <c r="H35" s="26"/>
      <c r="I35" s="53"/>
    </row>
    <row r="36" spans="1:9" ht="12.75">
      <c r="A36" s="43"/>
      <c r="B36" s="53"/>
      <c r="C36" s="53"/>
      <c r="D36" s="53"/>
      <c r="E36" s="53"/>
      <c r="F36" s="53"/>
      <c r="G36" s="53"/>
      <c r="H36" s="53"/>
      <c r="I36" s="53"/>
    </row>
    <row r="37" spans="1:9" s="2" customFormat="1" ht="12.75">
      <c r="A37" s="24" t="s">
        <v>70</v>
      </c>
      <c r="B37" s="24">
        <v>33.784000000000006</v>
      </c>
      <c r="C37" s="24"/>
      <c r="D37" s="24"/>
      <c r="E37" s="24">
        <v>31.355000000000004</v>
      </c>
      <c r="F37" s="24"/>
      <c r="G37" s="24">
        <v>2.4290000000000003</v>
      </c>
      <c r="H37" s="24"/>
      <c r="I37" s="53"/>
    </row>
    <row r="38" spans="1:9" ht="12.75">
      <c r="A38" s="24"/>
      <c r="B38" s="26"/>
      <c r="C38" s="26"/>
      <c r="D38" s="26"/>
      <c r="E38" s="26"/>
      <c r="F38" s="26"/>
      <c r="G38" s="26"/>
      <c r="H38" s="26"/>
      <c r="I38" s="53"/>
    </row>
    <row r="39" spans="1:9" ht="12.75">
      <c r="A39" s="25" t="s">
        <v>71</v>
      </c>
      <c r="B39" s="74">
        <v>0.527</v>
      </c>
      <c r="C39" s="26"/>
      <c r="D39" s="26"/>
      <c r="E39" s="26">
        <v>0.004</v>
      </c>
      <c r="F39" s="26"/>
      <c r="G39" s="74">
        <v>0.523</v>
      </c>
      <c r="H39" s="26"/>
      <c r="I39" s="53"/>
    </row>
    <row r="40" spans="1:9" ht="12.75">
      <c r="A40" s="26" t="s">
        <v>402</v>
      </c>
      <c r="B40" s="74">
        <v>32.765</v>
      </c>
      <c r="C40" s="26"/>
      <c r="D40" s="26"/>
      <c r="E40" s="74">
        <v>31.263</v>
      </c>
      <c r="F40" s="26"/>
      <c r="G40" s="74">
        <v>1.5020000000000002</v>
      </c>
      <c r="H40" s="26"/>
      <c r="I40" s="53"/>
    </row>
    <row r="41" spans="1:9" ht="12.75">
      <c r="A41" s="26" t="s">
        <v>403</v>
      </c>
      <c r="B41" s="74">
        <v>0.724</v>
      </c>
      <c r="C41" s="26"/>
      <c r="D41" s="26"/>
      <c r="E41" s="74">
        <v>0.114</v>
      </c>
      <c r="F41" s="26"/>
      <c r="G41" s="74">
        <v>0.61</v>
      </c>
      <c r="H41" s="26"/>
      <c r="I41" s="53"/>
    </row>
    <row r="42" spans="1:9" ht="12.75">
      <c r="A42" s="26" t="s">
        <v>72</v>
      </c>
      <c r="B42" s="74">
        <v>0.279</v>
      </c>
      <c r="C42" s="26"/>
      <c r="D42" s="26"/>
      <c r="E42" s="74"/>
      <c r="F42" s="26"/>
      <c r="G42" s="74">
        <v>0.279</v>
      </c>
      <c r="H42" s="26"/>
      <c r="I42" s="53"/>
    </row>
    <row r="43" spans="1:9" ht="12.75">
      <c r="A43" s="26" t="s">
        <v>73</v>
      </c>
      <c r="B43" s="74">
        <v>0.21300000000000002</v>
      </c>
      <c r="C43" s="26"/>
      <c r="D43" s="74"/>
      <c r="E43" s="26">
        <v>0.088</v>
      </c>
      <c r="F43" s="26"/>
      <c r="G43" s="74">
        <v>0.125</v>
      </c>
      <c r="H43" s="26"/>
      <c r="I43" s="53"/>
    </row>
    <row r="44" spans="1:9" ht="12.75">
      <c r="A44" s="43"/>
      <c r="B44" s="53"/>
      <c r="C44" s="53"/>
      <c r="D44" s="53"/>
      <c r="E44" s="53"/>
      <c r="F44" s="53"/>
      <c r="G44" s="53"/>
      <c r="H44" s="53"/>
      <c r="I44" s="53"/>
    </row>
    <row r="45" spans="1:9" s="2" customFormat="1" ht="12.75">
      <c r="A45" s="24" t="s">
        <v>74</v>
      </c>
      <c r="B45" s="24">
        <v>1346.924</v>
      </c>
      <c r="C45" s="73">
        <v>618.096</v>
      </c>
      <c r="D45" s="73">
        <v>386.296</v>
      </c>
      <c r="E45" s="73">
        <v>45.351000000000006</v>
      </c>
      <c r="F45" s="73">
        <v>19.377</v>
      </c>
      <c r="G45" s="73">
        <v>277.8040000000001</v>
      </c>
      <c r="H45" s="24"/>
      <c r="I45" s="53"/>
    </row>
    <row r="46" spans="1:9" ht="12.75">
      <c r="A46" s="24"/>
      <c r="B46" s="26"/>
      <c r="C46" s="26"/>
      <c r="D46" s="26"/>
      <c r="E46" s="26"/>
      <c r="F46" s="26"/>
      <c r="G46" s="26"/>
      <c r="H46" s="26"/>
      <c r="I46" s="53"/>
    </row>
    <row r="47" spans="1:9" ht="12.75">
      <c r="A47" s="26" t="s">
        <v>75</v>
      </c>
      <c r="B47" s="74">
        <v>0.036</v>
      </c>
      <c r="C47" s="26"/>
      <c r="D47" s="26"/>
      <c r="E47" s="26"/>
      <c r="F47" s="26"/>
      <c r="G47" s="74">
        <v>0.036</v>
      </c>
      <c r="H47" s="26"/>
      <c r="I47" s="53"/>
    </row>
    <row r="48" spans="1:9" ht="12.75">
      <c r="A48" s="25" t="s">
        <v>76</v>
      </c>
      <c r="B48" s="74">
        <v>1.889</v>
      </c>
      <c r="C48" s="26"/>
      <c r="D48" s="74">
        <v>0.35100000000000003</v>
      </c>
      <c r="E48" s="26"/>
      <c r="F48" s="26"/>
      <c r="G48" s="74">
        <v>1.538</v>
      </c>
      <c r="H48" s="26"/>
      <c r="I48" s="53"/>
    </row>
    <row r="49" spans="1:9" ht="12.75">
      <c r="A49" s="26" t="s">
        <v>77</v>
      </c>
      <c r="B49" s="74">
        <v>0.138</v>
      </c>
      <c r="C49" s="26"/>
      <c r="D49" s="26"/>
      <c r="E49" s="26"/>
      <c r="F49" s="26"/>
      <c r="G49" s="74">
        <v>0.138</v>
      </c>
      <c r="H49" s="26"/>
      <c r="I49" s="53"/>
    </row>
    <row r="50" spans="1:9" ht="12.75">
      <c r="A50" s="26" t="s">
        <v>78</v>
      </c>
      <c r="B50" s="74">
        <v>38.459</v>
      </c>
      <c r="C50" s="26">
        <v>38.396</v>
      </c>
      <c r="D50" s="26"/>
      <c r="E50" s="26"/>
      <c r="F50" s="26"/>
      <c r="G50" s="74">
        <v>0.063</v>
      </c>
      <c r="H50" s="26"/>
      <c r="I50" s="53"/>
    </row>
    <row r="51" spans="1:9" ht="12.75">
      <c r="A51" s="26" t="s">
        <v>79</v>
      </c>
      <c r="B51" s="74">
        <v>509.83899999999994</v>
      </c>
      <c r="C51" s="74">
        <v>234.093</v>
      </c>
      <c r="D51" s="74">
        <v>274.00699999999995</v>
      </c>
      <c r="E51" s="74">
        <v>1.3570000000000002</v>
      </c>
      <c r="F51" s="26"/>
      <c r="G51" s="74">
        <v>0.382</v>
      </c>
      <c r="H51" s="26"/>
      <c r="I51" s="53"/>
    </row>
    <row r="52" spans="1:9" ht="12.75">
      <c r="A52" s="26" t="s">
        <v>80</v>
      </c>
      <c r="B52" s="74">
        <v>0.5880000000000001</v>
      </c>
      <c r="C52" s="26"/>
      <c r="D52" s="26"/>
      <c r="E52" s="74">
        <v>0.547</v>
      </c>
      <c r="F52" s="26"/>
      <c r="G52" s="74">
        <v>0.041</v>
      </c>
      <c r="H52" s="26"/>
      <c r="I52" s="53"/>
    </row>
    <row r="53" spans="1:9" ht="12.75">
      <c r="A53" s="26" t="s">
        <v>81</v>
      </c>
      <c r="B53" s="74">
        <v>0.513</v>
      </c>
      <c r="C53" s="26"/>
      <c r="D53" s="26"/>
      <c r="E53" s="74">
        <v>0.513</v>
      </c>
      <c r="F53" s="26"/>
      <c r="G53" s="26"/>
      <c r="H53" s="26"/>
      <c r="I53" s="53"/>
    </row>
    <row r="54" spans="1:9" ht="12.75">
      <c r="A54" s="26" t="s">
        <v>82</v>
      </c>
      <c r="B54" s="74">
        <v>0.051</v>
      </c>
      <c r="C54" s="26"/>
      <c r="D54" s="26"/>
      <c r="E54" s="74">
        <v>0.051</v>
      </c>
      <c r="F54" s="26"/>
      <c r="G54" s="26"/>
      <c r="H54" s="26"/>
      <c r="I54" s="53"/>
    </row>
    <row r="55" spans="1:9" ht="12.75">
      <c r="A55" s="26" t="s">
        <v>83</v>
      </c>
      <c r="B55" s="74">
        <v>92.442</v>
      </c>
      <c r="C55" s="26"/>
      <c r="D55" s="26"/>
      <c r="E55" s="74">
        <v>0.431</v>
      </c>
      <c r="F55" s="26"/>
      <c r="G55" s="74">
        <v>92.011</v>
      </c>
      <c r="H55" s="26"/>
      <c r="I55" s="53"/>
    </row>
    <row r="56" spans="1:9" ht="12.75">
      <c r="A56" s="26" t="s">
        <v>84</v>
      </c>
      <c r="B56" s="74">
        <v>2.518</v>
      </c>
      <c r="C56" s="74">
        <v>2.518</v>
      </c>
      <c r="D56" s="26"/>
      <c r="E56" s="26"/>
      <c r="F56" s="26"/>
      <c r="G56" s="26"/>
      <c r="H56" s="26"/>
      <c r="I56" s="53"/>
    </row>
    <row r="57" spans="1:9" ht="12.75">
      <c r="A57" s="26" t="s">
        <v>85</v>
      </c>
      <c r="B57" s="74">
        <v>2.518</v>
      </c>
      <c r="C57" s="74">
        <v>2.518</v>
      </c>
      <c r="D57" s="26"/>
      <c r="E57" s="26"/>
      <c r="F57" s="26"/>
      <c r="G57" s="26"/>
      <c r="H57" s="26"/>
      <c r="I57" s="53"/>
    </row>
    <row r="58" spans="1:9" ht="12.75">
      <c r="A58" s="26" t="s">
        <v>86</v>
      </c>
      <c r="B58" s="74">
        <v>0.21400000000000002</v>
      </c>
      <c r="C58" s="26"/>
      <c r="D58" s="26"/>
      <c r="E58" s="26"/>
      <c r="F58" s="26"/>
      <c r="G58" s="74">
        <v>0.21400000000000002</v>
      </c>
      <c r="H58" s="26"/>
      <c r="I58" s="53"/>
    </row>
    <row r="59" spans="1:9" ht="12.75">
      <c r="A59" s="26" t="s">
        <v>87</v>
      </c>
      <c r="B59" s="74">
        <v>0.086</v>
      </c>
      <c r="C59" s="26"/>
      <c r="D59" s="26"/>
      <c r="E59" s="26"/>
      <c r="F59" s="26"/>
      <c r="G59" s="74">
        <v>0.086</v>
      </c>
      <c r="H59" s="26"/>
      <c r="I59" s="53"/>
    </row>
    <row r="60" spans="1:9" ht="12.75">
      <c r="A60" s="26" t="s">
        <v>88</v>
      </c>
      <c r="B60" s="74">
        <v>2.082</v>
      </c>
      <c r="C60" s="26"/>
      <c r="D60" s="74">
        <v>0.134</v>
      </c>
      <c r="E60" s="74">
        <v>0.07</v>
      </c>
      <c r="F60" s="74">
        <v>1.246</v>
      </c>
      <c r="G60" s="74">
        <v>0.6320000000000001</v>
      </c>
      <c r="H60" s="26"/>
      <c r="I60" s="53"/>
    </row>
    <row r="61" spans="1:9" ht="12.75">
      <c r="A61" s="26" t="s">
        <v>404</v>
      </c>
      <c r="B61" s="74">
        <v>1.316</v>
      </c>
      <c r="C61" s="26"/>
      <c r="D61" s="26"/>
      <c r="E61" s="74">
        <v>0.07</v>
      </c>
      <c r="F61" s="74">
        <v>1.246</v>
      </c>
      <c r="G61" s="26"/>
      <c r="H61" s="26"/>
      <c r="I61" s="53"/>
    </row>
    <row r="62" spans="1:9" ht="12.75">
      <c r="A62" s="26" t="s">
        <v>89</v>
      </c>
      <c r="B62" s="74">
        <v>344.51099999999997</v>
      </c>
      <c r="C62" s="74">
        <v>343.089</v>
      </c>
      <c r="D62" s="26"/>
      <c r="E62" s="26"/>
      <c r="F62" s="26"/>
      <c r="G62" s="74">
        <v>1.422</v>
      </c>
      <c r="H62" s="26"/>
      <c r="I62" s="53"/>
    </row>
    <row r="63" spans="1:9" ht="12.75">
      <c r="A63" s="26" t="s">
        <v>90</v>
      </c>
      <c r="B63" s="74">
        <v>0.008</v>
      </c>
      <c r="C63" s="26"/>
      <c r="D63" s="26"/>
      <c r="E63" s="74">
        <v>0.008</v>
      </c>
      <c r="F63" s="26"/>
      <c r="G63" s="26"/>
      <c r="H63" s="26"/>
      <c r="I63" s="53"/>
    </row>
    <row r="64" spans="1:9" ht="12.75">
      <c r="A64" s="26" t="s">
        <v>91</v>
      </c>
      <c r="B64" s="74">
        <v>194.401</v>
      </c>
      <c r="C64" s="26"/>
      <c r="D64" s="26"/>
      <c r="E64" s="74">
        <v>20.706</v>
      </c>
      <c r="F64" s="26"/>
      <c r="G64" s="74">
        <v>173.69500000000002</v>
      </c>
      <c r="H64" s="26"/>
      <c r="I64" s="53"/>
    </row>
    <row r="65" spans="1:9" ht="12.75">
      <c r="A65" s="26" t="s">
        <v>92</v>
      </c>
      <c r="B65" s="74">
        <v>20.969</v>
      </c>
      <c r="C65" s="26"/>
      <c r="D65" s="26"/>
      <c r="E65" s="26"/>
      <c r="F65" s="74">
        <v>18.131</v>
      </c>
      <c r="G65" s="74">
        <v>2.838</v>
      </c>
      <c r="H65" s="26"/>
      <c r="I65" s="53"/>
    </row>
    <row r="66" spans="1:9" ht="12.75">
      <c r="A66" s="26" t="s">
        <v>93</v>
      </c>
      <c r="B66" s="74">
        <v>0.292</v>
      </c>
      <c r="C66" s="26"/>
      <c r="D66" s="74">
        <v>0.25</v>
      </c>
      <c r="E66" s="74"/>
      <c r="F66" s="26"/>
      <c r="G66" s="74">
        <v>0.042</v>
      </c>
      <c r="H66" s="26"/>
      <c r="I66" s="53"/>
    </row>
    <row r="67" spans="1:9" ht="12.75">
      <c r="A67" s="26" t="s">
        <v>94</v>
      </c>
      <c r="B67" s="74">
        <v>106.477</v>
      </c>
      <c r="C67" s="26"/>
      <c r="D67" s="74">
        <v>104.745</v>
      </c>
      <c r="E67" s="74"/>
      <c r="F67" s="26"/>
      <c r="G67" s="74">
        <v>1.7319999999999998</v>
      </c>
      <c r="H67" s="26"/>
      <c r="I67" s="53"/>
    </row>
    <row r="68" spans="1:9" ht="12.75">
      <c r="A68" s="26" t="s">
        <v>95</v>
      </c>
      <c r="B68" s="74">
        <v>0.16799999999999998</v>
      </c>
      <c r="C68" s="26"/>
      <c r="D68" s="26"/>
      <c r="E68" s="26"/>
      <c r="F68" s="26"/>
      <c r="G68" s="74">
        <v>0.16799999999999998</v>
      </c>
      <c r="H68" s="26"/>
      <c r="I68" s="53"/>
    </row>
    <row r="69" spans="1:9" ht="12.75">
      <c r="A69" s="26" t="s">
        <v>96</v>
      </c>
      <c r="B69" s="74">
        <v>31.756000000000004</v>
      </c>
      <c r="C69" s="26"/>
      <c r="D69" s="74">
        <v>6.809</v>
      </c>
      <c r="E69" s="26">
        <v>22.181</v>
      </c>
      <c r="F69" s="26"/>
      <c r="G69" s="74">
        <v>2.766</v>
      </c>
      <c r="H69" s="26"/>
      <c r="I69" s="53"/>
    </row>
    <row r="70" spans="1:9" ht="12.75">
      <c r="A70" s="43"/>
      <c r="B70" s="53"/>
      <c r="C70" s="53"/>
      <c r="D70" s="53"/>
      <c r="E70" s="53"/>
      <c r="F70" s="53"/>
      <c r="G70" s="53"/>
      <c r="H70" s="53"/>
      <c r="I70" s="53"/>
    </row>
    <row r="71" spans="1:9" s="2" customFormat="1" ht="12.75">
      <c r="A71" s="24" t="s">
        <v>97</v>
      </c>
      <c r="B71" s="24">
        <v>33.184999999999995</v>
      </c>
      <c r="C71" s="24"/>
      <c r="D71" s="24">
        <v>5.192</v>
      </c>
      <c r="E71" s="24">
        <v>11.963000000000001</v>
      </c>
      <c r="F71" s="24"/>
      <c r="G71" s="24">
        <v>16.03</v>
      </c>
      <c r="H71" s="24"/>
      <c r="I71" s="53"/>
    </row>
    <row r="72" spans="1:9" ht="12.75">
      <c r="A72" s="24"/>
      <c r="B72" s="26"/>
      <c r="C72" s="26"/>
      <c r="D72" s="26"/>
      <c r="E72" s="26"/>
      <c r="F72" s="26"/>
      <c r="G72" s="26"/>
      <c r="H72" s="26"/>
      <c r="I72" s="53"/>
    </row>
    <row r="73" spans="1:9" ht="12.75">
      <c r="A73" s="26" t="s">
        <v>98</v>
      </c>
      <c r="B73" s="74">
        <v>10.867999999999999</v>
      </c>
      <c r="C73" s="26"/>
      <c r="D73" s="26"/>
      <c r="E73" s="74">
        <v>6.161999999999999</v>
      </c>
      <c r="F73" s="26"/>
      <c r="G73" s="74">
        <v>4.706</v>
      </c>
      <c r="H73" s="26"/>
      <c r="I73" s="53"/>
    </row>
    <row r="74" spans="1:9" ht="12.75">
      <c r="A74" s="26" t="s">
        <v>99</v>
      </c>
      <c r="B74" s="74">
        <v>3.5630000000000006</v>
      </c>
      <c r="C74" s="26"/>
      <c r="D74" s="26"/>
      <c r="E74" s="74"/>
      <c r="F74" s="26"/>
      <c r="G74" s="74">
        <v>3.5630000000000006</v>
      </c>
      <c r="H74" s="26"/>
      <c r="I74" s="53"/>
    </row>
    <row r="75" spans="1:9" ht="12.75">
      <c r="A75" s="25" t="s">
        <v>405</v>
      </c>
      <c r="B75" s="26"/>
      <c r="C75" s="26"/>
      <c r="D75" s="26"/>
      <c r="E75" s="26"/>
      <c r="F75" s="26"/>
      <c r="G75" s="26"/>
      <c r="H75" s="26"/>
      <c r="I75" s="53"/>
    </row>
    <row r="76" spans="1:9" ht="12.75">
      <c r="A76" s="26" t="s">
        <v>100</v>
      </c>
      <c r="B76" s="26">
        <v>0.201</v>
      </c>
      <c r="C76" s="26"/>
      <c r="D76" s="26"/>
      <c r="E76" s="26"/>
      <c r="F76" s="26"/>
      <c r="G76" s="26">
        <v>0.201</v>
      </c>
      <c r="H76" s="26"/>
      <c r="I76" s="53"/>
    </row>
    <row r="77" spans="1:9" ht="12.75">
      <c r="A77" s="26" t="s">
        <v>101</v>
      </c>
      <c r="B77" s="74">
        <v>10.102</v>
      </c>
      <c r="C77" s="26"/>
      <c r="D77" s="74">
        <v>4.372</v>
      </c>
      <c r="E77" s="74">
        <v>5.577</v>
      </c>
      <c r="F77" s="26"/>
      <c r="G77" s="74">
        <v>0.153</v>
      </c>
      <c r="H77" s="26"/>
      <c r="I77" s="53"/>
    </row>
    <row r="78" spans="1:9" ht="12.75">
      <c r="A78" s="26" t="s">
        <v>103</v>
      </c>
      <c r="B78" s="74">
        <v>1.29</v>
      </c>
      <c r="C78" s="26"/>
      <c r="D78" s="26"/>
      <c r="E78" s="74">
        <v>0.002</v>
      </c>
      <c r="F78" s="26"/>
      <c r="G78" s="74">
        <v>1.288</v>
      </c>
      <c r="H78" s="26"/>
      <c r="I78" s="53"/>
    </row>
    <row r="79" spans="1:9" ht="12.75">
      <c r="A79" s="26" t="s">
        <v>102</v>
      </c>
      <c r="B79" s="74">
        <v>0.21100000000000002</v>
      </c>
      <c r="C79" s="26"/>
      <c r="D79" s="26"/>
      <c r="E79" s="26"/>
      <c r="F79" s="26"/>
      <c r="G79" s="74">
        <v>0.21100000000000002</v>
      </c>
      <c r="H79" s="26"/>
      <c r="I79" s="53"/>
    </row>
    <row r="80" spans="1:9" ht="12.75">
      <c r="A80" s="26" t="s">
        <v>104</v>
      </c>
      <c r="B80" s="74">
        <v>0.229</v>
      </c>
      <c r="C80" s="26"/>
      <c r="D80" s="26"/>
      <c r="E80" s="74">
        <v>0.003</v>
      </c>
      <c r="F80" s="26"/>
      <c r="G80" s="74">
        <v>0.226</v>
      </c>
      <c r="H80" s="26"/>
      <c r="I80" s="53"/>
    </row>
    <row r="81" spans="1:9" ht="12.75">
      <c r="A81" s="26" t="s">
        <v>105</v>
      </c>
      <c r="B81" s="74">
        <v>2.8939999999999997</v>
      </c>
      <c r="C81" s="26"/>
      <c r="D81" s="26"/>
      <c r="E81" s="74">
        <v>0.002</v>
      </c>
      <c r="F81" s="26"/>
      <c r="G81" s="74">
        <v>2.892</v>
      </c>
      <c r="H81" s="26"/>
      <c r="I81" s="53"/>
    </row>
    <row r="82" spans="1:9" ht="12.75">
      <c r="A82" s="26" t="s">
        <v>106</v>
      </c>
      <c r="B82" s="74">
        <v>2.75</v>
      </c>
      <c r="C82" s="26"/>
      <c r="D82" s="74">
        <v>0.82</v>
      </c>
      <c r="E82" s="74">
        <v>0.217</v>
      </c>
      <c r="F82" s="26"/>
      <c r="G82" s="74">
        <v>1.713</v>
      </c>
      <c r="H82" s="26"/>
      <c r="I82" s="53"/>
    </row>
    <row r="83" spans="1:9" ht="12.75">
      <c r="A83" s="26" t="s">
        <v>107</v>
      </c>
      <c r="B83" s="74">
        <v>0.229</v>
      </c>
      <c r="C83" s="26"/>
      <c r="D83" s="26"/>
      <c r="E83" s="26"/>
      <c r="F83" s="26"/>
      <c r="G83" s="74">
        <v>0.229</v>
      </c>
      <c r="H83" s="26"/>
      <c r="I83" s="53"/>
    </row>
    <row r="84" spans="1:9" ht="12.75">
      <c r="A84" s="26" t="s">
        <v>108</v>
      </c>
      <c r="B84" s="74">
        <v>0.5509999999999999</v>
      </c>
      <c r="C84" s="26"/>
      <c r="D84" s="26"/>
      <c r="E84" s="26"/>
      <c r="F84" s="26"/>
      <c r="G84" s="74">
        <v>0.5509999999999999</v>
      </c>
      <c r="H84" s="26"/>
      <c r="I84" s="53"/>
    </row>
    <row r="85" spans="1:9" ht="12.75">
      <c r="A85" s="26" t="s">
        <v>109</v>
      </c>
      <c r="B85" s="74">
        <v>0.297</v>
      </c>
      <c r="C85" s="26"/>
      <c r="D85" s="26"/>
      <c r="E85" s="26"/>
      <c r="F85" s="26"/>
      <c r="G85" s="74">
        <v>0.297</v>
      </c>
      <c r="H85" s="26"/>
      <c r="I85" s="53"/>
    </row>
    <row r="86" spans="1:9" ht="12.75">
      <c r="A86" s="43"/>
      <c r="B86" s="53"/>
      <c r="C86" s="53"/>
      <c r="D86" s="53"/>
      <c r="E86" s="53"/>
      <c r="F86" s="53"/>
      <c r="G86" s="53"/>
      <c r="H86" s="53"/>
      <c r="I86" s="53"/>
    </row>
    <row r="87" spans="1:9" s="2" customFormat="1" ht="12.75">
      <c r="A87" s="24" t="s">
        <v>110</v>
      </c>
      <c r="B87" s="24">
        <v>14.483</v>
      </c>
      <c r="C87" s="24"/>
      <c r="D87" s="73">
        <v>2.824</v>
      </c>
      <c r="E87" s="73">
        <v>1.112</v>
      </c>
      <c r="F87" s="24"/>
      <c r="G87" s="73">
        <v>10.546999999999999</v>
      </c>
      <c r="H87" s="24"/>
      <c r="I87" s="53"/>
    </row>
    <row r="88" spans="1:9" ht="12.75">
      <c r="A88" s="24"/>
      <c r="B88" s="26"/>
      <c r="C88" s="26"/>
      <c r="D88" s="26"/>
      <c r="E88" s="26"/>
      <c r="F88" s="26"/>
      <c r="G88" s="26"/>
      <c r="H88" s="26"/>
      <c r="I88" s="53"/>
    </row>
    <row r="89" spans="1:9" ht="12.75">
      <c r="A89" s="26" t="s">
        <v>111</v>
      </c>
      <c r="B89" s="74">
        <v>0.185</v>
      </c>
      <c r="C89" s="26"/>
      <c r="D89" s="26"/>
      <c r="E89" s="26"/>
      <c r="F89" s="26"/>
      <c r="G89" s="74">
        <v>0.185</v>
      </c>
      <c r="H89" s="26"/>
      <c r="I89" s="53"/>
    </row>
    <row r="90" spans="1:9" ht="12.75">
      <c r="A90" s="26" t="s">
        <v>112</v>
      </c>
      <c r="B90" s="74">
        <v>0.318</v>
      </c>
      <c r="C90" s="26"/>
      <c r="D90" s="26"/>
      <c r="E90" s="26"/>
      <c r="F90" s="26"/>
      <c r="G90" s="74">
        <v>0.318</v>
      </c>
      <c r="H90" s="26"/>
      <c r="I90" s="53"/>
    </row>
    <row r="91" spans="1:9" ht="12.75">
      <c r="A91" s="26" t="s">
        <v>113</v>
      </c>
      <c r="B91" s="74">
        <v>0.6060000000000001</v>
      </c>
      <c r="C91" s="26"/>
      <c r="D91" s="26"/>
      <c r="E91" s="74">
        <v>0.387</v>
      </c>
      <c r="F91" s="26"/>
      <c r="G91" s="74">
        <v>0.21900000000000003</v>
      </c>
      <c r="H91" s="26"/>
      <c r="I91" s="53"/>
    </row>
    <row r="92" spans="1:9" ht="12.75">
      <c r="A92" s="25" t="s">
        <v>114</v>
      </c>
      <c r="B92" s="74">
        <v>3.7110000000000003</v>
      </c>
      <c r="C92" s="26"/>
      <c r="D92" s="74">
        <v>2.363</v>
      </c>
      <c r="E92" s="74">
        <v>0.086</v>
      </c>
      <c r="F92" s="26"/>
      <c r="G92" s="74">
        <v>1.262</v>
      </c>
      <c r="H92" s="26"/>
      <c r="I92" s="53"/>
    </row>
    <row r="93" spans="1:9" ht="12.75">
      <c r="A93" s="26" t="s">
        <v>115</v>
      </c>
      <c r="B93" s="74">
        <v>1.3130000000000002</v>
      </c>
      <c r="C93" s="26"/>
      <c r="D93" s="26"/>
      <c r="E93" s="74">
        <v>0.086</v>
      </c>
      <c r="F93" s="26"/>
      <c r="G93" s="74">
        <v>1.227</v>
      </c>
      <c r="H93" s="26"/>
      <c r="I93" s="53"/>
    </row>
    <row r="94" spans="1:9" ht="12.75">
      <c r="A94" s="26" t="s">
        <v>116</v>
      </c>
      <c r="B94" s="74">
        <v>0.043</v>
      </c>
      <c r="C94" s="26"/>
      <c r="D94" s="26"/>
      <c r="E94" s="26"/>
      <c r="F94" s="26"/>
      <c r="G94" s="74">
        <v>0.043</v>
      </c>
      <c r="H94" s="26"/>
      <c r="I94" s="53"/>
    </row>
    <row r="95" spans="1:9" ht="12.75">
      <c r="A95" s="26" t="s">
        <v>117</v>
      </c>
      <c r="B95" s="74">
        <v>0.47900000000000004</v>
      </c>
      <c r="C95" s="26"/>
      <c r="D95" s="26"/>
      <c r="E95" s="26"/>
      <c r="F95" s="26"/>
      <c r="G95" s="74">
        <v>0.47900000000000004</v>
      </c>
      <c r="H95" s="26"/>
      <c r="I95" s="53"/>
    </row>
    <row r="96" spans="1:9" ht="12.75">
      <c r="A96" s="26" t="s">
        <v>118</v>
      </c>
      <c r="B96" s="74">
        <v>0.05</v>
      </c>
      <c r="C96" s="26"/>
      <c r="D96" s="26"/>
      <c r="E96" s="26"/>
      <c r="F96" s="26"/>
      <c r="G96" s="74">
        <v>0.05</v>
      </c>
      <c r="H96" s="26"/>
      <c r="I96" s="53"/>
    </row>
    <row r="97" spans="1:9" ht="12.75">
      <c r="A97" s="26" t="s">
        <v>119</v>
      </c>
      <c r="B97" s="74">
        <v>3.8480000000000003</v>
      </c>
      <c r="C97" s="26"/>
      <c r="D97" s="26"/>
      <c r="E97" s="74">
        <v>0.229</v>
      </c>
      <c r="F97" s="26"/>
      <c r="G97" s="74">
        <v>3.619</v>
      </c>
      <c r="H97" s="26"/>
      <c r="I97" s="53"/>
    </row>
    <row r="98" spans="1:9" ht="12.75">
      <c r="A98" s="26" t="s">
        <v>120</v>
      </c>
      <c r="B98" s="74">
        <v>1.0570000000000002</v>
      </c>
      <c r="C98" s="26"/>
      <c r="D98" s="74">
        <v>0.461</v>
      </c>
      <c r="E98" s="74">
        <v>0.02</v>
      </c>
      <c r="F98" s="26"/>
      <c r="G98" s="74">
        <v>0.5760000000000001</v>
      </c>
      <c r="H98" s="26"/>
      <c r="I98" s="53"/>
    </row>
    <row r="99" spans="1:9" ht="12.75">
      <c r="A99" s="26" t="s">
        <v>121</v>
      </c>
      <c r="B99" s="74">
        <v>0.193</v>
      </c>
      <c r="C99" s="26"/>
      <c r="D99" s="26"/>
      <c r="E99" s="26"/>
      <c r="F99" s="26"/>
      <c r="G99" s="74">
        <v>0.193</v>
      </c>
      <c r="H99" s="26"/>
      <c r="I99" s="53"/>
    </row>
    <row r="100" spans="1:9" ht="12.75">
      <c r="A100" s="26" t="s">
        <v>122</v>
      </c>
      <c r="B100" s="74">
        <v>3.579</v>
      </c>
      <c r="C100" s="26"/>
      <c r="D100" s="26"/>
      <c r="E100" s="74">
        <v>0.38999999999999996</v>
      </c>
      <c r="F100" s="26"/>
      <c r="G100" s="74">
        <v>3.189</v>
      </c>
      <c r="H100" s="26"/>
      <c r="I100" s="53"/>
    </row>
    <row r="101" spans="1:9" ht="12.75">
      <c r="A101" s="26" t="s">
        <v>123</v>
      </c>
      <c r="B101" s="74">
        <v>3.019</v>
      </c>
      <c r="C101" s="26"/>
      <c r="D101" s="26"/>
      <c r="E101" s="74">
        <v>0.04</v>
      </c>
      <c r="F101" s="26"/>
      <c r="G101" s="74">
        <v>2.979</v>
      </c>
      <c r="H101" s="26"/>
      <c r="I101" s="53"/>
    </row>
    <row r="102" spans="1:9" ht="12.75">
      <c r="A102" s="26" t="s">
        <v>124</v>
      </c>
      <c r="B102" s="74">
        <v>0.41400000000000003</v>
      </c>
      <c r="C102" s="26"/>
      <c r="D102" s="26"/>
      <c r="E102" s="26"/>
      <c r="F102" s="26"/>
      <c r="G102" s="74">
        <v>0.41400000000000003</v>
      </c>
      <c r="H102" s="26"/>
      <c r="I102" s="53"/>
    </row>
    <row r="103" spans="1:9" ht="12.75">
      <c r="A103" s="43"/>
      <c r="B103" s="53"/>
      <c r="C103" s="53"/>
      <c r="D103" s="53"/>
      <c r="E103" s="53"/>
      <c r="F103" s="53"/>
      <c r="G103" s="53"/>
      <c r="H103" s="53"/>
      <c r="I103" s="53"/>
    </row>
    <row r="104" spans="1:9" s="2" customFormat="1" ht="12.75">
      <c r="A104" s="24" t="s">
        <v>143</v>
      </c>
      <c r="B104" s="24">
        <v>42.99900000000001</v>
      </c>
      <c r="C104" s="24"/>
      <c r="D104" s="73">
        <v>0.889</v>
      </c>
      <c r="E104" s="73">
        <v>33.848</v>
      </c>
      <c r="F104" s="24"/>
      <c r="G104" s="73">
        <v>8.262</v>
      </c>
      <c r="H104" s="24"/>
      <c r="I104" s="53"/>
    </row>
    <row r="105" spans="1:9" ht="12.75">
      <c r="A105" s="24"/>
      <c r="B105" s="26"/>
      <c r="C105" s="26"/>
      <c r="D105" s="26"/>
      <c r="E105" s="26"/>
      <c r="F105" s="26"/>
      <c r="G105" s="26"/>
      <c r="H105" s="26"/>
      <c r="I105" s="53"/>
    </row>
    <row r="106" spans="1:9" ht="12.75">
      <c r="A106" s="26" t="s">
        <v>144</v>
      </c>
      <c r="B106" s="74">
        <v>3.01</v>
      </c>
      <c r="C106" s="26"/>
      <c r="D106" s="26"/>
      <c r="E106" s="74">
        <v>0.026</v>
      </c>
      <c r="F106" s="26"/>
      <c r="G106" s="74">
        <v>2.984</v>
      </c>
      <c r="H106" s="26"/>
      <c r="I106" s="53"/>
    </row>
    <row r="107" spans="1:9" ht="12.75">
      <c r="A107" s="26" t="s">
        <v>145</v>
      </c>
      <c r="B107" s="74">
        <v>4.488</v>
      </c>
      <c r="C107" s="26"/>
      <c r="D107" s="74">
        <v>0.859</v>
      </c>
      <c r="E107" s="74">
        <v>3.405</v>
      </c>
      <c r="F107" s="26"/>
      <c r="G107" s="74">
        <v>0.224</v>
      </c>
      <c r="H107" s="26"/>
      <c r="I107" s="53"/>
    </row>
    <row r="108" spans="1:9" ht="12.75">
      <c r="A108" s="26" t="s">
        <v>146</v>
      </c>
      <c r="B108" s="74">
        <v>30.224999999999998</v>
      </c>
      <c r="C108" s="26"/>
      <c r="D108" s="26"/>
      <c r="E108" s="74">
        <v>30.031</v>
      </c>
      <c r="F108" s="26"/>
      <c r="G108" s="74">
        <v>0.194</v>
      </c>
      <c r="H108" s="26"/>
      <c r="I108" s="53"/>
    </row>
    <row r="109" spans="1:9" ht="12.75">
      <c r="A109" s="26" t="s">
        <v>147</v>
      </c>
      <c r="B109" s="74">
        <v>0.507</v>
      </c>
      <c r="C109" s="26"/>
      <c r="D109" s="26"/>
      <c r="E109" s="74">
        <v>0.021</v>
      </c>
      <c r="F109" s="26"/>
      <c r="G109" s="74">
        <v>0.48600000000000004</v>
      </c>
      <c r="H109" s="26"/>
      <c r="I109" s="53"/>
    </row>
    <row r="110" spans="1:9" ht="12.75">
      <c r="A110" s="25" t="s">
        <v>148</v>
      </c>
      <c r="B110" s="74">
        <v>0.47100000000000003</v>
      </c>
      <c r="C110" s="26"/>
      <c r="D110" s="26"/>
      <c r="E110" s="26">
        <v>0.014</v>
      </c>
      <c r="F110" s="26"/>
      <c r="G110" s="74">
        <v>0.457</v>
      </c>
      <c r="H110" s="26"/>
      <c r="I110" s="53"/>
    </row>
    <row r="111" spans="1:9" ht="12.75">
      <c r="A111" s="26" t="s">
        <v>406</v>
      </c>
      <c r="B111" s="74">
        <v>3.854</v>
      </c>
      <c r="C111" s="26"/>
      <c r="D111" s="74">
        <v>0.03</v>
      </c>
      <c r="E111" s="74">
        <v>0.307</v>
      </c>
      <c r="F111" s="26"/>
      <c r="G111" s="74">
        <v>3.517</v>
      </c>
      <c r="H111" s="26"/>
      <c r="I111" s="53"/>
    </row>
    <row r="112" spans="1:9" ht="12.75">
      <c r="A112" s="26" t="s">
        <v>149</v>
      </c>
      <c r="B112" s="74">
        <v>0.081</v>
      </c>
      <c r="C112" s="26"/>
      <c r="D112" s="26"/>
      <c r="E112" s="26"/>
      <c r="F112" s="26"/>
      <c r="G112" s="74">
        <v>0.081</v>
      </c>
      <c r="H112" s="26"/>
      <c r="I112" s="53"/>
    </row>
    <row r="113" spans="1:9" ht="12.75">
      <c r="A113" s="26" t="s">
        <v>150</v>
      </c>
      <c r="B113" s="74">
        <v>0.23099999999999998</v>
      </c>
      <c r="C113" s="26"/>
      <c r="D113" s="26"/>
      <c r="E113" s="26"/>
      <c r="F113" s="26"/>
      <c r="G113" s="74">
        <v>0.23099999999999998</v>
      </c>
      <c r="H113" s="26"/>
      <c r="I113" s="53"/>
    </row>
    <row r="114" spans="1:9" ht="12.75">
      <c r="A114" s="26" t="s">
        <v>151</v>
      </c>
      <c r="B114" s="74">
        <v>0.197</v>
      </c>
      <c r="C114" s="26"/>
      <c r="D114" s="26"/>
      <c r="E114" s="26"/>
      <c r="F114" s="26"/>
      <c r="G114" s="74">
        <v>0.197</v>
      </c>
      <c r="H114" s="26"/>
      <c r="I114" s="53"/>
    </row>
    <row r="115" spans="1:9" ht="12.75">
      <c r="A115" s="26" t="s">
        <v>152</v>
      </c>
      <c r="B115" s="74">
        <v>0.389</v>
      </c>
      <c r="C115" s="26"/>
      <c r="D115" s="26"/>
      <c r="E115" s="74">
        <v>0.058</v>
      </c>
      <c r="F115" s="26"/>
      <c r="G115" s="74">
        <v>0.331</v>
      </c>
      <c r="H115" s="26"/>
      <c r="I115" s="53"/>
    </row>
    <row r="116" spans="1:9" ht="12.75">
      <c r="A116" s="26" t="s">
        <v>153</v>
      </c>
      <c r="B116" s="74">
        <v>0.017</v>
      </c>
      <c r="C116" s="26"/>
      <c r="D116" s="26"/>
      <c r="E116" s="26"/>
      <c r="F116" s="26"/>
      <c r="G116" s="74">
        <v>0.017</v>
      </c>
      <c r="H116" s="26"/>
      <c r="I116" s="53"/>
    </row>
    <row r="117" spans="1:9" ht="12.75">
      <c r="A117" s="43"/>
      <c r="B117" s="53"/>
      <c r="C117" s="53"/>
      <c r="D117" s="53"/>
      <c r="E117" s="53"/>
      <c r="F117" s="53"/>
      <c r="G117" s="53"/>
      <c r="H117" s="53"/>
      <c r="I117" s="53"/>
    </row>
    <row r="118" spans="1:9" s="2" customFormat="1" ht="12.75">
      <c r="A118" s="24" t="s">
        <v>125</v>
      </c>
      <c r="B118" s="24">
        <v>159.548</v>
      </c>
      <c r="C118" s="24"/>
      <c r="D118" s="73">
        <v>54.188</v>
      </c>
      <c r="E118" s="73">
        <v>8.587</v>
      </c>
      <c r="F118" s="73">
        <v>1.144</v>
      </c>
      <c r="G118" s="73">
        <v>95.629</v>
      </c>
      <c r="H118" s="24"/>
      <c r="I118" s="53"/>
    </row>
    <row r="119" spans="1:9" ht="12.75">
      <c r="A119" s="24"/>
      <c r="B119" s="26"/>
      <c r="C119" s="26"/>
      <c r="D119" s="26"/>
      <c r="E119" s="26"/>
      <c r="F119" s="26"/>
      <c r="G119" s="26"/>
      <c r="H119" s="26"/>
      <c r="I119" s="53"/>
    </row>
    <row r="120" spans="1:9" ht="12.75">
      <c r="A120" s="26" t="s">
        <v>126</v>
      </c>
      <c r="B120" s="74">
        <v>0.357</v>
      </c>
      <c r="C120" s="26"/>
      <c r="D120" s="26"/>
      <c r="E120" s="26"/>
      <c r="F120" s="74">
        <v>0.054</v>
      </c>
      <c r="G120" s="74">
        <v>0.303</v>
      </c>
      <c r="H120" s="26"/>
      <c r="I120" s="53"/>
    </row>
    <row r="121" spans="1:9" ht="12.75">
      <c r="A121" s="26" t="s">
        <v>127</v>
      </c>
      <c r="B121" s="74">
        <v>0.7190000000000001</v>
      </c>
      <c r="C121" s="26"/>
      <c r="D121" s="26"/>
      <c r="E121" s="26"/>
      <c r="F121" s="26"/>
      <c r="G121" s="74">
        <v>0.7190000000000001</v>
      </c>
      <c r="H121" s="26"/>
      <c r="I121" s="53"/>
    </row>
    <row r="122" spans="1:9" ht="12.75">
      <c r="A122" s="26" t="s">
        <v>128</v>
      </c>
      <c r="B122" s="74">
        <v>80.107</v>
      </c>
      <c r="C122" s="26"/>
      <c r="D122" s="26"/>
      <c r="E122" s="74">
        <v>3.867</v>
      </c>
      <c r="F122" s="74">
        <v>0.121</v>
      </c>
      <c r="G122" s="74">
        <v>76.119</v>
      </c>
      <c r="H122" s="26"/>
      <c r="I122" s="53"/>
    </row>
    <row r="123" spans="1:9" ht="12.75">
      <c r="A123" s="26" t="s">
        <v>129</v>
      </c>
      <c r="B123" s="74">
        <v>0.195</v>
      </c>
      <c r="C123" s="26"/>
      <c r="D123" s="26"/>
      <c r="E123" s="26"/>
      <c r="F123" s="26"/>
      <c r="G123" s="74">
        <v>0.195</v>
      </c>
      <c r="H123" s="26"/>
      <c r="I123" s="53"/>
    </row>
    <row r="124" spans="1:9" ht="12.75">
      <c r="A124" s="26" t="s">
        <v>130</v>
      </c>
      <c r="B124" s="74">
        <v>0.441</v>
      </c>
      <c r="C124" s="26"/>
      <c r="D124" s="26"/>
      <c r="E124" s="74">
        <v>0.126</v>
      </c>
      <c r="F124" s="26"/>
      <c r="G124" s="74">
        <v>0.315</v>
      </c>
      <c r="H124" s="26"/>
      <c r="I124" s="53"/>
    </row>
    <row r="125" spans="1:9" ht="12.75">
      <c r="A125" s="26" t="s">
        <v>131</v>
      </c>
      <c r="B125" s="74">
        <v>11.19</v>
      </c>
      <c r="C125" s="26"/>
      <c r="D125" s="26"/>
      <c r="E125" s="74">
        <v>0.06799999999999999</v>
      </c>
      <c r="F125" s="74">
        <v>0.932</v>
      </c>
      <c r="G125" s="74">
        <v>10.19</v>
      </c>
      <c r="H125" s="26"/>
      <c r="I125" s="53"/>
    </row>
    <row r="126" spans="1:9" ht="12.75">
      <c r="A126" s="26" t="s">
        <v>132</v>
      </c>
      <c r="B126" s="74">
        <v>0.5640000000000001</v>
      </c>
      <c r="C126" s="26"/>
      <c r="D126" s="26"/>
      <c r="E126" s="74">
        <v>0.001</v>
      </c>
      <c r="F126" s="26"/>
      <c r="G126" s="74">
        <v>0.5630000000000001</v>
      </c>
      <c r="H126" s="26"/>
      <c r="I126" s="53"/>
    </row>
    <row r="127" spans="1:9" ht="12.75">
      <c r="A127" s="26" t="s">
        <v>133</v>
      </c>
      <c r="B127" s="74">
        <v>0.042</v>
      </c>
      <c r="C127" s="26"/>
      <c r="D127" s="26"/>
      <c r="E127" s="26"/>
      <c r="F127" s="26"/>
      <c r="G127" s="74">
        <v>0.042</v>
      </c>
      <c r="H127" s="26"/>
      <c r="I127" s="53"/>
    </row>
    <row r="128" spans="1:9" ht="12.75">
      <c r="A128" s="26" t="s">
        <v>134</v>
      </c>
      <c r="B128" s="74">
        <v>57.1</v>
      </c>
      <c r="C128" s="26"/>
      <c r="D128" s="74">
        <v>54.188</v>
      </c>
      <c r="E128" s="74">
        <v>2.448</v>
      </c>
      <c r="F128" s="74">
        <v>0.037</v>
      </c>
      <c r="G128" s="74">
        <v>0.42700000000000005</v>
      </c>
      <c r="H128" s="26"/>
      <c r="I128" s="53"/>
    </row>
    <row r="129" spans="1:9" ht="12.75">
      <c r="A129" s="26" t="s">
        <v>135</v>
      </c>
      <c r="B129" s="74">
        <v>1.92</v>
      </c>
      <c r="C129" s="26"/>
      <c r="D129" s="26"/>
      <c r="E129" s="26"/>
      <c r="F129" s="26"/>
      <c r="G129" s="74">
        <v>1.92</v>
      </c>
      <c r="H129" s="26"/>
      <c r="I129" s="53"/>
    </row>
    <row r="130" spans="1:9" ht="12.75">
      <c r="A130" s="26" t="s">
        <v>136</v>
      </c>
      <c r="B130" s="74">
        <v>1.647</v>
      </c>
      <c r="C130" s="26"/>
      <c r="D130" s="26"/>
      <c r="E130" s="26"/>
      <c r="F130" s="26"/>
      <c r="G130" s="74">
        <v>1.647</v>
      </c>
      <c r="H130" s="26"/>
      <c r="I130" s="53"/>
    </row>
    <row r="131" spans="1:9" ht="12.75">
      <c r="A131" s="25" t="s">
        <v>137</v>
      </c>
      <c r="B131" s="74">
        <v>3.2500000000000004</v>
      </c>
      <c r="C131" s="26"/>
      <c r="D131" s="26"/>
      <c r="E131" s="26">
        <v>1.336</v>
      </c>
      <c r="F131" s="26"/>
      <c r="G131" s="74">
        <v>1.914</v>
      </c>
      <c r="H131" s="26"/>
      <c r="I131" s="53"/>
    </row>
    <row r="132" spans="1:9" ht="12.75">
      <c r="A132" s="26" t="s">
        <v>138</v>
      </c>
      <c r="B132" s="74">
        <v>2.8520000000000003</v>
      </c>
      <c r="C132" s="26"/>
      <c r="D132" s="26"/>
      <c r="E132" s="26">
        <v>1.336</v>
      </c>
      <c r="F132" s="26"/>
      <c r="G132" s="74">
        <v>1.516</v>
      </c>
      <c r="H132" s="26"/>
      <c r="I132" s="53"/>
    </row>
    <row r="133" spans="1:9" ht="12.75">
      <c r="A133" s="26" t="s">
        <v>139</v>
      </c>
      <c r="B133" s="74">
        <v>0.47300000000000003</v>
      </c>
      <c r="C133" s="26"/>
      <c r="D133" s="26"/>
      <c r="E133" s="26"/>
      <c r="F133" s="26"/>
      <c r="G133" s="74">
        <v>0.47300000000000003</v>
      </c>
      <c r="H133" s="26"/>
      <c r="I133" s="53"/>
    </row>
    <row r="134" spans="1:9" ht="12.75">
      <c r="A134" s="26" t="s">
        <v>140</v>
      </c>
      <c r="B134" s="74">
        <v>0.8119999999999999</v>
      </c>
      <c r="C134" s="26"/>
      <c r="D134" s="26"/>
      <c r="E134" s="26"/>
      <c r="F134" s="26"/>
      <c r="G134" s="74">
        <v>0.8119999999999999</v>
      </c>
      <c r="H134" s="26"/>
      <c r="I134" s="53"/>
    </row>
    <row r="135" spans="1:9" ht="12.75">
      <c r="A135" s="26" t="s">
        <v>141</v>
      </c>
      <c r="B135" s="74">
        <v>1.3780000000000001</v>
      </c>
      <c r="C135" s="26"/>
      <c r="D135" s="26"/>
      <c r="E135" s="74">
        <v>0.7050000000000001</v>
      </c>
      <c r="F135" s="26"/>
      <c r="G135" s="74">
        <v>0.673</v>
      </c>
      <c r="H135" s="26"/>
      <c r="I135" s="53"/>
    </row>
    <row r="136" spans="1:9" ht="12.75">
      <c r="A136" s="26" t="s">
        <v>142</v>
      </c>
      <c r="B136" s="74">
        <v>1</v>
      </c>
      <c r="C136" s="26"/>
      <c r="D136" s="26"/>
      <c r="E136" s="77">
        <v>0.036</v>
      </c>
      <c r="F136" s="26"/>
      <c r="G136" s="74">
        <v>0.964</v>
      </c>
      <c r="H136" s="26"/>
      <c r="I136" s="53"/>
    </row>
    <row r="137" spans="1:9" ht="12.75">
      <c r="A137" s="43"/>
      <c r="B137" s="53"/>
      <c r="C137" s="53"/>
      <c r="D137" s="53"/>
      <c r="E137" s="53"/>
      <c r="F137" s="53"/>
      <c r="G137" s="53"/>
      <c r="H137" s="53"/>
      <c r="I137" s="53"/>
    </row>
    <row r="138" spans="1:9" s="2" customFormat="1" ht="12.75">
      <c r="A138" s="24" t="s">
        <v>154</v>
      </c>
      <c r="B138" s="24">
        <v>8.401</v>
      </c>
      <c r="C138" s="24"/>
      <c r="D138" s="24">
        <v>0.175</v>
      </c>
      <c r="E138" s="24">
        <v>0.615</v>
      </c>
      <c r="F138" s="24"/>
      <c r="G138" s="24">
        <v>7.611</v>
      </c>
      <c r="H138" s="24"/>
      <c r="I138" s="53"/>
    </row>
    <row r="139" spans="1:9" ht="12.75">
      <c r="A139" s="24"/>
      <c r="B139" s="26"/>
      <c r="C139" s="26"/>
      <c r="D139" s="26"/>
      <c r="E139" s="26"/>
      <c r="F139" s="26"/>
      <c r="G139" s="26"/>
      <c r="H139" s="26"/>
      <c r="I139" s="53"/>
    </row>
    <row r="140" spans="1:9" ht="12.75">
      <c r="A140" s="26" t="s">
        <v>155</v>
      </c>
      <c r="B140" s="74">
        <v>0.263</v>
      </c>
      <c r="C140" s="26"/>
      <c r="D140" s="26"/>
      <c r="E140" s="26"/>
      <c r="F140" s="26"/>
      <c r="G140" s="74">
        <v>0.263</v>
      </c>
      <c r="H140" s="26"/>
      <c r="I140" s="53"/>
    </row>
    <row r="141" spans="1:9" ht="12.75">
      <c r="A141" s="26" t="s">
        <v>156</v>
      </c>
      <c r="B141" s="74">
        <v>1.907</v>
      </c>
      <c r="C141" s="26"/>
      <c r="D141" s="26"/>
      <c r="E141" s="26"/>
      <c r="F141" s="26"/>
      <c r="G141" s="74">
        <v>1.907</v>
      </c>
      <c r="H141" s="26"/>
      <c r="I141" s="53"/>
    </row>
    <row r="142" spans="1:9" ht="12.75">
      <c r="A142" s="26" t="s">
        <v>157</v>
      </c>
      <c r="B142" s="74">
        <v>0.33599999999999997</v>
      </c>
      <c r="C142" s="26"/>
      <c r="D142" s="26"/>
      <c r="E142" s="26"/>
      <c r="F142" s="26"/>
      <c r="G142" s="74">
        <v>0.33599999999999997</v>
      </c>
      <c r="H142" s="26"/>
      <c r="I142" s="53"/>
    </row>
    <row r="143" spans="1:9" ht="12.75">
      <c r="A143" s="26" t="s">
        <v>158</v>
      </c>
      <c r="B143" s="74">
        <v>0.054000000000000006</v>
      </c>
      <c r="C143" s="26"/>
      <c r="D143" s="26"/>
      <c r="E143" s="26"/>
      <c r="F143" s="26"/>
      <c r="G143" s="74">
        <v>0.054000000000000006</v>
      </c>
      <c r="H143" s="26"/>
      <c r="I143" s="53"/>
    </row>
    <row r="144" spans="1:9" ht="12.75">
      <c r="A144" s="26" t="s">
        <v>159</v>
      </c>
      <c r="B144" s="74">
        <v>0.052</v>
      </c>
      <c r="C144" s="26"/>
      <c r="D144" s="26"/>
      <c r="E144" s="26"/>
      <c r="F144" s="26"/>
      <c r="G144" s="74">
        <v>0.052</v>
      </c>
      <c r="H144" s="26"/>
      <c r="I144" s="53"/>
    </row>
    <row r="145" spans="1:11" ht="12.75">
      <c r="A145" s="26" t="s">
        <v>160</v>
      </c>
      <c r="B145" s="74">
        <v>0.33499999999999996</v>
      </c>
      <c r="C145" s="26"/>
      <c r="D145" s="26"/>
      <c r="E145" s="26"/>
      <c r="F145" s="26"/>
      <c r="G145" s="74">
        <v>0.33499999999999996</v>
      </c>
      <c r="H145" s="26"/>
      <c r="I145" s="53"/>
      <c r="K145" s="4"/>
    </row>
    <row r="146" spans="1:9" ht="12.75">
      <c r="A146" s="25" t="s">
        <v>161</v>
      </c>
      <c r="B146" s="74">
        <v>0.109</v>
      </c>
      <c r="C146" s="26"/>
      <c r="D146" s="26"/>
      <c r="E146" s="26"/>
      <c r="F146" s="26"/>
      <c r="G146" s="74">
        <v>0.109</v>
      </c>
      <c r="H146" s="26"/>
      <c r="I146" s="53"/>
    </row>
    <row r="147" spans="1:9" ht="12.75">
      <c r="A147" s="26" t="s">
        <v>162</v>
      </c>
      <c r="B147" s="74">
        <v>2.3640000000000003</v>
      </c>
      <c r="C147" s="26"/>
      <c r="D147" s="26"/>
      <c r="E147" s="74">
        <v>0.22999999999999998</v>
      </c>
      <c r="F147" s="26"/>
      <c r="G147" s="74">
        <v>2.1340000000000003</v>
      </c>
      <c r="H147" s="26"/>
      <c r="I147" s="53"/>
    </row>
    <row r="148" spans="1:9" ht="12.75">
      <c r="A148" s="26" t="s">
        <v>407</v>
      </c>
      <c r="B148" s="74">
        <v>2.301</v>
      </c>
      <c r="C148" s="26"/>
      <c r="D148" s="26"/>
      <c r="E148" s="74">
        <v>0.22999999999999998</v>
      </c>
      <c r="F148" s="26"/>
      <c r="G148" s="74">
        <v>2.071</v>
      </c>
      <c r="H148" s="26"/>
      <c r="I148" s="53"/>
    </row>
    <row r="149" spans="1:9" ht="12.75">
      <c r="A149" s="26" t="s">
        <v>163</v>
      </c>
      <c r="B149" s="74">
        <v>1.1649999999999998</v>
      </c>
      <c r="C149" s="26"/>
      <c r="D149" s="26"/>
      <c r="E149" s="26">
        <v>0.021</v>
      </c>
      <c r="F149" s="26"/>
      <c r="G149" s="74">
        <v>1.144</v>
      </c>
      <c r="H149" s="26"/>
      <c r="I149" s="53"/>
    </row>
    <row r="150" spans="1:9" ht="12.75">
      <c r="A150" s="26" t="s">
        <v>164</v>
      </c>
      <c r="B150" s="74">
        <v>1.0399999999999998</v>
      </c>
      <c r="C150" s="26"/>
      <c r="D150" s="26"/>
      <c r="E150" s="26">
        <v>0.021</v>
      </c>
      <c r="F150" s="26"/>
      <c r="G150" s="74">
        <v>1.019</v>
      </c>
      <c r="H150" s="26"/>
      <c r="I150" s="53"/>
    </row>
    <row r="151" spans="1:9" ht="12.75">
      <c r="A151" s="26" t="s">
        <v>165</v>
      </c>
      <c r="B151" s="74">
        <v>0.41600000000000004</v>
      </c>
      <c r="C151" s="26"/>
      <c r="D151" s="26">
        <v>0.175</v>
      </c>
      <c r="E151" s="74"/>
      <c r="F151" s="26"/>
      <c r="G151" s="74">
        <v>0.24100000000000002</v>
      </c>
      <c r="H151" s="26"/>
      <c r="I151" s="53"/>
    </row>
    <row r="152" spans="1:9" ht="12.75">
      <c r="A152" s="26" t="s">
        <v>166</v>
      </c>
      <c r="B152" s="74">
        <v>0.253</v>
      </c>
      <c r="C152" s="26"/>
      <c r="D152" s="26"/>
      <c r="E152" s="26"/>
      <c r="F152" s="26"/>
      <c r="G152" s="74">
        <v>0.253</v>
      </c>
      <c r="H152" s="26"/>
      <c r="I152" s="53"/>
    </row>
    <row r="153" spans="1:9" ht="12.75">
      <c r="A153" s="26" t="s">
        <v>167</v>
      </c>
      <c r="B153" s="74">
        <v>0.07</v>
      </c>
      <c r="C153" s="26"/>
      <c r="D153" s="26"/>
      <c r="E153" s="26"/>
      <c r="F153" s="26"/>
      <c r="G153" s="74">
        <v>0.07</v>
      </c>
      <c r="H153" s="26"/>
      <c r="I153" s="53"/>
    </row>
    <row r="154" spans="1:9" ht="12.75">
      <c r="A154" s="26" t="s">
        <v>168</v>
      </c>
      <c r="B154" s="74">
        <v>1.077</v>
      </c>
      <c r="C154" s="26"/>
      <c r="D154" s="26"/>
      <c r="E154" s="26">
        <v>0.364</v>
      </c>
      <c r="F154" s="26"/>
      <c r="G154" s="74">
        <v>0.7130000000000001</v>
      </c>
      <c r="H154" s="26"/>
      <c r="I154" s="53"/>
    </row>
    <row r="155" spans="1:9" ht="12.75">
      <c r="A155" s="43"/>
      <c r="B155" s="53"/>
      <c r="C155" s="53"/>
      <c r="D155" s="53"/>
      <c r="E155" s="53"/>
      <c r="F155" s="53"/>
      <c r="G155" s="53"/>
      <c r="H155" s="53"/>
      <c r="I155" s="53"/>
    </row>
    <row r="156" spans="1:9" s="2" customFormat="1" ht="12.75">
      <c r="A156" s="24" t="s">
        <v>169</v>
      </c>
      <c r="B156" s="24">
        <v>140.774</v>
      </c>
      <c r="C156" s="24"/>
      <c r="D156" s="73">
        <v>1.438</v>
      </c>
      <c r="E156" s="73">
        <v>86.94800000000001</v>
      </c>
      <c r="F156" s="73">
        <v>0.084</v>
      </c>
      <c r="G156" s="73">
        <v>52.304</v>
      </c>
      <c r="H156" s="24"/>
      <c r="I156" s="53"/>
    </row>
    <row r="157" spans="1:9" ht="12.75">
      <c r="A157" s="24"/>
      <c r="B157" s="26"/>
      <c r="C157" s="26"/>
      <c r="D157" s="26"/>
      <c r="E157" s="26"/>
      <c r="F157" s="26"/>
      <c r="G157" s="26"/>
      <c r="H157" s="26"/>
      <c r="I157" s="53"/>
    </row>
    <row r="158" spans="1:9" ht="12.75">
      <c r="A158" s="26" t="s">
        <v>170</v>
      </c>
      <c r="B158" s="74">
        <v>0.219</v>
      </c>
      <c r="C158" s="26"/>
      <c r="D158" s="26"/>
      <c r="E158" s="26"/>
      <c r="F158" s="26"/>
      <c r="G158" s="74">
        <v>0.219</v>
      </c>
      <c r="H158" s="26"/>
      <c r="I158" s="53"/>
    </row>
    <row r="159" spans="1:9" ht="12.75">
      <c r="A159" s="26" t="s">
        <v>171</v>
      </c>
      <c r="B159" s="74">
        <v>11.777999999999999</v>
      </c>
      <c r="C159" s="26"/>
      <c r="D159" s="26"/>
      <c r="E159" s="74">
        <v>10.783</v>
      </c>
      <c r="F159" s="26"/>
      <c r="G159" s="74">
        <v>0.9949999999999999</v>
      </c>
      <c r="H159" s="26"/>
      <c r="I159" s="53"/>
    </row>
    <row r="160" spans="1:9" ht="12.75">
      <c r="A160" s="26" t="s">
        <v>408</v>
      </c>
      <c r="B160" s="74">
        <v>0.236</v>
      </c>
      <c r="C160" s="26"/>
      <c r="D160" s="26"/>
      <c r="E160" s="26"/>
      <c r="F160" s="26"/>
      <c r="G160" s="74">
        <v>0.236</v>
      </c>
      <c r="H160" s="26"/>
      <c r="I160" s="53"/>
    </row>
    <row r="161" spans="1:9" ht="12.75">
      <c r="A161" s="26" t="s">
        <v>172</v>
      </c>
      <c r="B161" s="74">
        <v>7.1450000000000005</v>
      </c>
      <c r="C161" s="26"/>
      <c r="D161" s="74">
        <v>0.481</v>
      </c>
      <c r="E161" s="74">
        <v>6.085</v>
      </c>
      <c r="F161" s="26"/>
      <c r="G161" s="74">
        <v>0.579</v>
      </c>
      <c r="H161" s="26"/>
      <c r="I161" s="53"/>
    </row>
    <row r="162" spans="1:9" ht="12.75">
      <c r="A162" s="26" t="s">
        <v>173</v>
      </c>
      <c r="B162" s="74">
        <v>0.35200000000000004</v>
      </c>
      <c r="C162" s="26"/>
      <c r="D162" s="26"/>
      <c r="E162" s="74">
        <v>0.025</v>
      </c>
      <c r="F162" s="26"/>
      <c r="G162" s="74">
        <v>0.327</v>
      </c>
      <c r="H162" s="26"/>
      <c r="I162" s="53"/>
    </row>
    <row r="163" spans="1:9" ht="12.75">
      <c r="A163" s="26" t="s">
        <v>174</v>
      </c>
      <c r="B163" s="74">
        <v>0.923</v>
      </c>
      <c r="C163" s="26"/>
      <c r="D163" s="26"/>
      <c r="E163" s="26">
        <v>0.042</v>
      </c>
      <c r="F163" s="26"/>
      <c r="G163" s="74">
        <v>0.881</v>
      </c>
      <c r="H163" s="26"/>
      <c r="I163" s="53"/>
    </row>
    <row r="164" spans="1:9" ht="12.75">
      <c r="A164" s="26" t="s">
        <v>409</v>
      </c>
      <c r="B164" s="74">
        <v>0.09</v>
      </c>
      <c r="C164" s="26"/>
      <c r="D164" s="26"/>
      <c r="E164" s="26"/>
      <c r="F164" s="26"/>
      <c r="G164" s="74">
        <v>0.09</v>
      </c>
      <c r="H164" s="26"/>
      <c r="I164" s="53"/>
    </row>
    <row r="165" spans="1:9" ht="12.75">
      <c r="A165" s="25" t="s">
        <v>175</v>
      </c>
      <c r="B165" s="74">
        <v>0.121</v>
      </c>
      <c r="C165" s="26"/>
      <c r="D165" s="74"/>
      <c r="E165" s="26"/>
      <c r="F165" s="26"/>
      <c r="G165" s="74">
        <v>0.121</v>
      </c>
      <c r="H165" s="26"/>
      <c r="I165" s="53"/>
    </row>
    <row r="166" spans="1:9" ht="12.75">
      <c r="A166" s="26" t="s">
        <v>176</v>
      </c>
      <c r="B166" s="74">
        <v>11.055000000000001</v>
      </c>
      <c r="C166" s="26"/>
      <c r="D166" s="26"/>
      <c r="E166" s="74">
        <v>10.96</v>
      </c>
      <c r="F166" s="26"/>
      <c r="G166" s="74">
        <v>0.095</v>
      </c>
      <c r="H166" s="26"/>
      <c r="I166" s="53"/>
    </row>
    <row r="167" spans="1:9" ht="12.75">
      <c r="A167" s="26" t="s">
        <v>177</v>
      </c>
      <c r="B167" s="74">
        <v>52</v>
      </c>
      <c r="C167" s="26"/>
      <c r="D167" s="26"/>
      <c r="E167" s="74">
        <v>6.588</v>
      </c>
      <c r="F167" s="74">
        <v>0.084</v>
      </c>
      <c r="G167" s="74">
        <v>45.328</v>
      </c>
      <c r="H167" s="26"/>
      <c r="I167" s="53"/>
    </row>
    <row r="168" spans="1:9" ht="12.75">
      <c r="A168" s="26" t="s">
        <v>178</v>
      </c>
      <c r="B168" s="74">
        <v>2.7629999999999995</v>
      </c>
      <c r="C168" s="26"/>
      <c r="D168" s="26"/>
      <c r="E168" s="74">
        <v>1.948</v>
      </c>
      <c r="F168" s="26"/>
      <c r="G168" s="74">
        <v>0.8150000000000001</v>
      </c>
      <c r="H168" s="26"/>
      <c r="I168" s="53"/>
    </row>
    <row r="169" spans="1:9" ht="12.75">
      <c r="A169" s="26" t="s">
        <v>179</v>
      </c>
      <c r="B169" s="74">
        <v>0.59</v>
      </c>
      <c r="C169" s="26"/>
      <c r="D169" s="26"/>
      <c r="E169" s="26">
        <v>0.075</v>
      </c>
      <c r="F169" s="26"/>
      <c r="G169" s="74">
        <v>0.515</v>
      </c>
      <c r="H169" s="26"/>
      <c r="I169" s="53"/>
    </row>
    <row r="170" spans="1:9" ht="12.75">
      <c r="A170" s="26" t="s">
        <v>180</v>
      </c>
      <c r="B170" s="74">
        <v>45.222</v>
      </c>
      <c r="C170" s="26"/>
      <c r="D170" s="26"/>
      <c r="E170" s="74">
        <v>45.05200000000001</v>
      </c>
      <c r="F170" s="26"/>
      <c r="G170" s="74">
        <v>0.17</v>
      </c>
      <c r="H170" s="26"/>
      <c r="I170" s="53"/>
    </row>
    <row r="171" spans="1:9" ht="12.75">
      <c r="A171" s="26" t="s">
        <v>411</v>
      </c>
      <c r="B171" s="26"/>
      <c r="C171" s="26"/>
      <c r="D171" s="26"/>
      <c r="E171" s="26"/>
      <c r="F171" s="26"/>
      <c r="G171" s="26"/>
      <c r="H171" s="26"/>
      <c r="I171" s="53"/>
    </row>
    <row r="172" spans="1:9" ht="12.75">
      <c r="A172" s="26" t="s">
        <v>181</v>
      </c>
      <c r="B172" s="74">
        <v>0.031</v>
      </c>
      <c r="C172" s="26"/>
      <c r="D172" s="26"/>
      <c r="E172" s="26"/>
      <c r="F172" s="26"/>
      <c r="G172" s="74">
        <v>0.031</v>
      </c>
      <c r="H172" s="26"/>
      <c r="I172" s="53"/>
    </row>
    <row r="173" spans="1:9" ht="12.75">
      <c r="A173" s="26" t="s">
        <v>182</v>
      </c>
      <c r="B173" s="74">
        <v>0.38599999999999995</v>
      </c>
      <c r="C173" s="26"/>
      <c r="D173" s="26"/>
      <c r="E173" s="74"/>
      <c r="F173" s="26"/>
      <c r="G173" s="74">
        <v>0.38599999999999995</v>
      </c>
      <c r="H173" s="26"/>
      <c r="I173" s="53"/>
    </row>
    <row r="174" spans="1:9" ht="12.75">
      <c r="A174" s="26" t="s">
        <v>183</v>
      </c>
      <c r="B174" s="74">
        <v>0.123</v>
      </c>
      <c r="C174" s="26"/>
      <c r="D174" s="26"/>
      <c r="E174" s="26"/>
      <c r="F174" s="26"/>
      <c r="G174" s="74">
        <v>0.123</v>
      </c>
      <c r="H174" s="26"/>
      <c r="I174" s="53"/>
    </row>
    <row r="175" spans="1:9" ht="12.75">
      <c r="A175" s="26" t="s">
        <v>184</v>
      </c>
      <c r="B175" s="74">
        <v>0.123</v>
      </c>
      <c r="C175" s="26"/>
      <c r="D175" s="26"/>
      <c r="E175" s="26"/>
      <c r="F175" s="26"/>
      <c r="G175" s="74">
        <v>0.123</v>
      </c>
      <c r="H175" s="26"/>
      <c r="I175" s="53"/>
    </row>
    <row r="176" spans="1:9" ht="12.75">
      <c r="A176" s="26" t="s">
        <v>185</v>
      </c>
      <c r="B176" s="74">
        <v>1.7879999999999998</v>
      </c>
      <c r="C176" s="26"/>
      <c r="D176" s="74">
        <v>0.957</v>
      </c>
      <c r="E176" s="26"/>
      <c r="F176" s="74"/>
      <c r="G176" s="74">
        <v>0.831</v>
      </c>
      <c r="H176" s="26"/>
      <c r="I176" s="53"/>
    </row>
    <row r="177" spans="1:9" ht="12.75">
      <c r="A177" s="26" t="s">
        <v>186</v>
      </c>
      <c r="B177" s="74">
        <v>0.267</v>
      </c>
      <c r="C177" s="26"/>
      <c r="D177" s="26"/>
      <c r="E177" s="74"/>
      <c r="F177" s="26"/>
      <c r="G177" s="74">
        <v>0.267</v>
      </c>
      <c r="H177" s="26"/>
      <c r="I177" s="53"/>
    </row>
    <row r="178" spans="1:9" ht="12.75">
      <c r="A178" s="26" t="s">
        <v>187</v>
      </c>
      <c r="B178" s="74">
        <v>0.008</v>
      </c>
      <c r="C178" s="26"/>
      <c r="D178" s="26"/>
      <c r="E178" s="26"/>
      <c r="F178" s="26"/>
      <c r="G178" s="74">
        <v>0.008</v>
      </c>
      <c r="H178" s="26"/>
      <c r="I178" s="53"/>
    </row>
    <row r="179" spans="1:9" ht="12.75">
      <c r="A179" s="26" t="s">
        <v>188</v>
      </c>
      <c r="B179" s="74">
        <v>0.981</v>
      </c>
      <c r="C179" s="26"/>
      <c r="D179" s="26"/>
      <c r="E179" s="74">
        <v>0.01</v>
      </c>
      <c r="F179" s="26"/>
      <c r="G179" s="74">
        <v>0.971</v>
      </c>
      <c r="H179" s="26"/>
      <c r="I179" s="53"/>
    </row>
    <row r="180" spans="1:9" ht="12.75">
      <c r="A180" s="26" t="s">
        <v>412</v>
      </c>
      <c r="B180" s="74">
        <v>0.981</v>
      </c>
      <c r="C180" s="26"/>
      <c r="D180" s="26"/>
      <c r="E180" s="74">
        <v>0.01</v>
      </c>
      <c r="F180" s="26"/>
      <c r="G180" s="74">
        <v>0.971</v>
      </c>
      <c r="H180" s="26"/>
      <c r="I180" s="53"/>
    </row>
    <row r="181" spans="1:9" ht="12.75">
      <c r="A181" s="26" t="s">
        <v>189</v>
      </c>
      <c r="B181" s="74">
        <v>5.874</v>
      </c>
      <c r="C181" s="26"/>
      <c r="D181" s="26"/>
      <c r="E181" s="26">
        <v>5.48</v>
      </c>
      <c r="F181" s="26"/>
      <c r="G181" s="74">
        <v>0.394</v>
      </c>
      <c r="H181" s="26"/>
      <c r="I181" s="53"/>
    </row>
    <row r="182" spans="1:9" ht="12.75">
      <c r="A182" s="43"/>
      <c r="B182" s="53"/>
      <c r="C182" s="53"/>
      <c r="D182" s="53"/>
      <c r="E182" s="53"/>
      <c r="F182" s="53"/>
      <c r="G182" s="53"/>
      <c r="H182" s="53"/>
      <c r="I182" s="53"/>
    </row>
    <row r="183" spans="1:9" s="2" customFormat="1" ht="12.75">
      <c r="A183" s="24" t="s">
        <v>190</v>
      </c>
      <c r="B183" s="24">
        <v>17.028000000000002</v>
      </c>
      <c r="C183" s="24"/>
      <c r="D183" s="73">
        <v>0.531</v>
      </c>
      <c r="E183" s="73">
        <v>2.349</v>
      </c>
      <c r="F183" s="73">
        <v>0.347</v>
      </c>
      <c r="G183" s="73">
        <v>13.801</v>
      </c>
      <c r="H183" s="24"/>
      <c r="I183" s="53"/>
    </row>
    <row r="184" spans="1:9" ht="12.75">
      <c r="A184" s="24"/>
      <c r="B184" s="26"/>
      <c r="C184" s="26"/>
      <c r="D184" s="26"/>
      <c r="E184" s="26"/>
      <c r="F184" s="26"/>
      <c r="G184" s="26"/>
      <c r="H184" s="26"/>
      <c r="I184" s="53"/>
    </row>
    <row r="185" spans="1:9" ht="12.75">
      <c r="A185" s="26" t="s">
        <v>191</v>
      </c>
      <c r="B185" s="74">
        <v>0.263</v>
      </c>
      <c r="C185" s="26"/>
      <c r="D185" s="26"/>
      <c r="E185" s="26"/>
      <c r="F185" s="26"/>
      <c r="G185" s="74">
        <v>0.263</v>
      </c>
      <c r="H185" s="26"/>
      <c r="I185" s="53"/>
    </row>
    <row r="186" spans="1:9" ht="12.75">
      <c r="A186" s="26" t="s">
        <v>192</v>
      </c>
      <c r="B186" s="74">
        <v>0.858</v>
      </c>
      <c r="C186" s="26"/>
      <c r="D186" s="26"/>
      <c r="E186" s="26"/>
      <c r="F186" s="26"/>
      <c r="G186" s="74">
        <v>0.858</v>
      </c>
      <c r="H186" s="26"/>
      <c r="I186" s="53"/>
    </row>
    <row r="187" spans="1:9" ht="12.75">
      <c r="A187" s="26" t="s">
        <v>193</v>
      </c>
      <c r="B187" s="74">
        <v>0.858</v>
      </c>
      <c r="C187" s="26"/>
      <c r="D187" s="26"/>
      <c r="E187" s="26"/>
      <c r="F187" s="26"/>
      <c r="G187" s="74">
        <v>0.858</v>
      </c>
      <c r="H187" s="26"/>
      <c r="I187" s="53"/>
    </row>
    <row r="188" spans="1:9" ht="12.75">
      <c r="A188" s="26" t="s">
        <v>194</v>
      </c>
      <c r="B188" s="74">
        <v>0.194</v>
      </c>
      <c r="C188" s="26"/>
      <c r="D188" s="26"/>
      <c r="E188" s="26"/>
      <c r="F188" s="26"/>
      <c r="G188" s="74">
        <v>0.194</v>
      </c>
      <c r="H188" s="26"/>
      <c r="I188" s="53"/>
    </row>
    <row r="189" spans="1:9" ht="12.75">
      <c r="A189" s="26" t="s">
        <v>195</v>
      </c>
      <c r="B189" s="74">
        <v>2.0420000000000003</v>
      </c>
      <c r="C189" s="26"/>
      <c r="D189" s="26"/>
      <c r="E189" s="26"/>
      <c r="F189" s="26"/>
      <c r="G189" s="74">
        <v>2.0420000000000003</v>
      </c>
      <c r="H189" s="26"/>
      <c r="I189" s="53"/>
    </row>
    <row r="190" spans="1:9" ht="12.75">
      <c r="A190" s="26" t="s">
        <v>196</v>
      </c>
      <c r="B190" s="74">
        <v>9.215</v>
      </c>
      <c r="C190" s="26"/>
      <c r="D190" s="26"/>
      <c r="E190" s="26">
        <v>2.093</v>
      </c>
      <c r="F190" s="74">
        <v>0.347</v>
      </c>
      <c r="G190" s="74">
        <v>6.775</v>
      </c>
      <c r="H190" s="26"/>
      <c r="I190" s="53"/>
    </row>
    <row r="191" spans="1:9" ht="12.75">
      <c r="A191" s="26" t="s">
        <v>197</v>
      </c>
      <c r="B191" s="74">
        <v>0.721</v>
      </c>
      <c r="C191" s="26"/>
      <c r="D191" s="26"/>
      <c r="E191" s="26"/>
      <c r="F191" s="26"/>
      <c r="G191" s="74">
        <v>0.721</v>
      </c>
      <c r="H191" s="26"/>
      <c r="I191" s="53"/>
    </row>
    <row r="192" spans="1:9" ht="12.75">
      <c r="A192" s="26" t="s">
        <v>198</v>
      </c>
      <c r="B192" s="74">
        <v>0.147</v>
      </c>
      <c r="C192" s="26"/>
      <c r="D192" s="26"/>
      <c r="E192" s="26"/>
      <c r="F192" s="26"/>
      <c r="G192" s="74">
        <v>0.147</v>
      </c>
      <c r="H192" s="26"/>
      <c r="I192" s="53"/>
    </row>
    <row r="193" spans="1:9" ht="12.75">
      <c r="A193" s="25" t="s">
        <v>199</v>
      </c>
      <c r="B193" s="74">
        <v>1.0410000000000001</v>
      </c>
      <c r="C193" s="26"/>
      <c r="D193" s="26"/>
      <c r="E193" s="26">
        <v>0.11199999999999999</v>
      </c>
      <c r="F193" s="26"/>
      <c r="G193" s="74">
        <v>0.9290000000000002</v>
      </c>
      <c r="H193" s="26"/>
      <c r="I193" s="53"/>
    </row>
    <row r="194" spans="1:9" ht="12.75">
      <c r="A194" s="26" t="s">
        <v>200</v>
      </c>
      <c r="B194" s="74">
        <v>0.607</v>
      </c>
      <c r="C194" s="26"/>
      <c r="D194" s="26"/>
      <c r="E194" s="26"/>
      <c r="F194" s="26"/>
      <c r="G194" s="74">
        <v>0.607</v>
      </c>
      <c r="H194" s="26"/>
      <c r="I194" s="53"/>
    </row>
    <row r="195" spans="1:9" ht="12.75">
      <c r="A195" s="26" t="s">
        <v>201</v>
      </c>
      <c r="B195" s="74">
        <v>0.6740000000000002</v>
      </c>
      <c r="C195" s="26"/>
      <c r="D195" s="74">
        <v>0.531</v>
      </c>
      <c r="E195" s="26"/>
      <c r="F195" s="26"/>
      <c r="G195" s="74">
        <v>0.143</v>
      </c>
      <c r="H195" s="26"/>
      <c r="I195" s="53"/>
    </row>
    <row r="196" spans="1:9" ht="12.75">
      <c r="A196" s="26" t="s">
        <v>202</v>
      </c>
      <c r="B196" s="74">
        <v>2.095</v>
      </c>
      <c r="C196" s="26"/>
      <c r="D196" s="26"/>
      <c r="E196" s="74">
        <v>0.144</v>
      </c>
      <c r="F196" s="26"/>
      <c r="G196" s="74">
        <v>1.951</v>
      </c>
      <c r="H196" s="26"/>
      <c r="I196" s="53"/>
    </row>
    <row r="197" spans="1:9" ht="12.75">
      <c r="A197" s="26" t="s">
        <v>203</v>
      </c>
      <c r="B197" s="74">
        <v>1.605</v>
      </c>
      <c r="C197" s="26"/>
      <c r="D197" s="26"/>
      <c r="E197" s="74">
        <v>0.029</v>
      </c>
      <c r="F197" s="26"/>
      <c r="G197" s="74">
        <v>1.576</v>
      </c>
      <c r="H197" s="26"/>
      <c r="I197" s="53"/>
    </row>
    <row r="198" spans="1:9" ht="12.75">
      <c r="A198" s="26" t="s">
        <v>204</v>
      </c>
      <c r="B198" s="74">
        <v>0.49899999999999994</v>
      </c>
      <c r="C198" s="26"/>
      <c r="D198" s="26"/>
      <c r="E198" s="26"/>
      <c r="F198" s="26"/>
      <c r="G198" s="74">
        <v>0.49899999999999994</v>
      </c>
      <c r="H198" s="26"/>
      <c r="I198" s="53"/>
    </row>
    <row r="199" spans="1:9" ht="12.75">
      <c r="A199" s="43"/>
      <c r="B199" s="53"/>
      <c r="C199" s="53"/>
      <c r="D199" s="53"/>
      <c r="E199" s="53"/>
      <c r="F199" s="53"/>
      <c r="G199" s="53"/>
      <c r="H199" s="53"/>
      <c r="I199" s="53"/>
    </row>
    <row r="200" spans="1:9" s="2" customFormat="1" ht="12.75">
      <c r="A200" s="24" t="s">
        <v>205</v>
      </c>
      <c r="B200" s="24">
        <v>32.650999999999996</v>
      </c>
      <c r="C200" s="24"/>
      <c r="D200" s="24"/>
      <c r="E200" s="73">
        <v>20.356</v>
      </c>
      <c r="F200" s="24"/>
      <c r="G200" s="73">
        <v>12.295000000000003</v>
      </c>
      <c r="H200" s="24"/>
      <c r="I200" s="53"/>
    </row>
    <row r="201" spans="1:9" ht="12.75">
      <c r="A201" s="24"/>
      <c r="B201" s="26"/>
      <c r="C201" s="26"/>
      <c r="D201" s="26"/>
      <c r="E201" s="26"/>
      <c r="F201" s="26"/>
      <c r="G201" s="26"/>
      <c r="H201" s="26"/>
      <c r="I201" s="53"/>
    </row>
    <row r="202" spans="1:9" ht="12.75">
      <c r="A202" s="26" t="s">
        <v>206</v>
      </c>
      <c r="B202" s="74">
        <v>0.139</v>
      </c>
      <c r="C202" s="26"/>
      <c r="D202" s="26"/>
      <c r="E202" s="26"/>
      <c r="F202" s="26"/>
      <c r="G202" s="74">
        <v>0.139</v>
      </c>
      <c r="H202" s="26"/>
      <c r="I202" s="53"/>
    </row>
    <row r="203" spans="1:9" ht="12.75">
      <c r="A203" s="26" t="s">
        <v>207</v>
      </c>
      <c r="B203" s="74">
        <v>8.36</v>
      </c>
      <c r="C203" s="26"/>
      <c r="D203" s="26"/>
      <c r="E203" s="74">
        <v>0.6950000000000001</v>
      </c>
      <c r="F203" s="26"/>
      <c r="G203" s="74">
        <v>7.665</v>
      </c>
      <c r="H203" s="26"/>
      <c r="I203" s="53"/>
    </row>
    <row r="204" spans="1:9" ht="12.75">
      <c r="A204" s="26" t="s">
        <v>208</v>
      </c>
      <c r="B204" s="74">
        <v>0.045</v>
      </c>
      <c r="C204" s="26"/>
      <c r="D204" s="26"/>
      <c r="E204" s="26"/>
      <c r="F204" s="26"/>
      <c r="G204" s="74">
        <v>0.045</v>
      </c>
      <c r="H204" s="26"/>
      <c r="I204" s="53"/>
    </row>
    <row r="205" spans="1:9" ht="12.75">
      <c r="A205" s="26" t="s">
        <v>209</v>
      </c>
      <c r="B205" s="74">
        <v>0.49300000000000005</v>
      </c>
      <c r="C205" s="26"/>
      <c r="D205" s="26"/>
      <c r="E205" s="26"/>
      <c r="F205" s="26"/>
      <c r="G205" s="74">
        <v>0.49300000000000005</v>
      </c>
      <c r="H205" s="26"/>
      <c r="I205" s="53"/>
    </row>
    <row r="206" spans="1:9" ht="12.75">
      <c r="A206" s="26" t="s">
        <v>424</v>
      </c>
      <c r="B206" s="74">
        <v>6.361000000000001</v>
      </c>
      <c r="C206" s="26"/>
      <c r="D206" s="26"/>
      <c r="E206" s="74">
        <v>4.732</v>
      </c>
      <c r="F206" s="26"/>
      <c r="G206" s="74">
        <v>1.6289999999999998</v>
      </c>
      <c r="H206" s="26"/>
      <c r="I206" s="53"/>
    </row>
    <row r="207" spans="1:9" ht="12.75">
      <c r="A207" s="26" t="s">
        <v>210</v>
      </c>
      <c r="B207" s="74">
        <v>0.432</v>
      </c>
      <c r="C207" s="26"/>
      <c r="D207" s="26"/>
      <c r="E207" s="74">
        <v>0.052</v>
      </c>
      <c r="F207" s="26"/>
      <c r="G207" s="74">
        <v>0.38</v>
      </c>
      <c r="H207" s="26"/>
      <c r="I207" s="53"/>
    </row>
    <row r="208" spans="1:9" ht="12.75">
      <c r="A208" s="26" t="s">
        <v>211</v>
      </c>
      <c r="B208" s="74">
        <v>0.061</v>
      </c>
      <c r="C208" s="26"/>
      <c r="D208" s="26"/>
      <c r="E208" s="26"/>
      <c r="F208" s="26"/>
      <c r="G208" s="74">
        <v>0.061</v>
      </c>
      <c r="H208" s="26"/>
      <c r="I208" s="53"/>
    </row>
    <row r="209" spans="1:9" ht="12.75">
      <c r="A209" s="25" t="s">
        <v>212</v>
      </c>
      <c r="B209" s="74">
        <v>0.127</v>
      </c>
      <c r="C209" s="26"/>
      <c r="D209" s="26"/>
      <c r="E209" s="26"/>
      <c r="F209" s="26"/>
      <c r="G209" s="74">
        <v>0.127</v>
      </c>
      <c r="H209" s="26"/>
      <c r="I209" s="53"/>
    </row>
    <row r="210" spans="1:9" ht="12.75">
      <c r="A210" s="26" t="s">
        <v>213</v>
      </c>
      <c r="B210" s="74">
        <v>12.553</v>
      </c>
      <c r="C210" s="26"/>
      <c r="D210" s="26"/>
      <c r="E210" s="74">
        <v>11.499</v>
      </c>
      <c r="F210" s="26"/>
      <c r="G210" s="74">
        <v>1.054</v>
      </c>
      <c r="H210" s="26"/>
      <c r="I210" s="53"/>
    </row>
    <row r="211" spans="1:9" ht="12.75">
      <c r="A211" s="26" t="s">
        <v>214</v>
      </c>
      <c r="B211" s="74">
        <v>2.9779999999999998</v>
      </c>
      <c r="C211" s="26"/>
      <c r="D211" s="26"/>
      <c r="E211" s="74">
        <v>2.937</v>
      </c>
      <c r="F211" s="26"/>
      <c r="G211" s="74">
        <v>0.041</v>
      </c>
      <c r="H211" s="26"/>
      <c r="I211" s="53"/>
    </row>
    <row r="212" spans="1:9" ht="12.75">
      <c r="A212" s="26" t="s">
        <v>215</v>
      </c>
      <c r="B212" s="74">
        <v>0.054</v>
      </c>
      <c r="C212" s="26"/>
      <c r="D212" s="26"/>
      <c r="E212" s="26"/>
      <c r="F212" s="26"/>
      <c r="G212" s="74">
        <v>0.054</v>
      </c>
      <c r="H212" s="26"/>
      <c r="I212" s="53"/>
    </row>
    <row r="213" spans="1:9" ht="12.75">
      <c r="A213" s="26" t="s">
        <v>216</v>
      </c>
      <c r="B213" s="74">
        <v>0.873</v>
      </c>
      <c r="C213" s="26"/>
      <c r="D213" s="26"/>
      <c r="E213" s="74">
        <v>0.441</v>
      </c>
      <c r="F213" s="26"/>
      <c r="G213" s="74">
        <v>0.432</v>
      </c>
      <c r="H213" s="26"/>
      <c r="I213" s="53"/>
    </row>
    <row r="214" spans="1:9" ht="12.75">
      <c r="A214" s="26" t="s">
        <v>217</v>
      </c>
      <c r="B214" s="74">
        <v>0.035</v>
      </c>
      <c r="C214" s="26"/>
      <c r="D214" s="26"/>
      <c r="E214" s="26"/>
      <c r="F214" s="26"/>
      <c r="G214" s="74">
        <v>0.035</v>
      </c>
      <c r="H214" s="26"/>
      <c r="I214" s="53"/>
    </row>
    <row r="215" spans="1:9" ht="12.75">
      <c r="A215" s="26" t="s">
        <v>218</v>
      </c>
      <c r="B215" s="74">
        <v>0.14</v>
      </c>
      <c r="C215" s="26"/>
      <c r="D215" s="26"/>
      <c r="E215" s="26"/>
      <c r="F215" s="26"/>
      <c r="G215" s="74">
        <v>0.14</v>
      </c>
      <c r="H215" s="26"/>
      <c r="I215" s="53"/>
    </row>
    <row r="216" spans="1:9" ht="12.75">
      <c r="A216" s="43"/>
      <c r="B216" s="53"/>
      <c r="C216" s="53"/>
      <c r="D216" s="53"/>
      <c r="E216" s="53"/>
      <c r="F216" s="53"/>
      <c r="G216" s="53"/>
      <c r="H216" s="53"/>
      <c r="I216" s="53"/>
    </row>
    <row r="217" spans="1:9" s="2" customFormat="1" ht="12.75">
      <c r="A217" s="24" t="s">
        <v>219</v>
      </c>
      <c r="B217" s="24">
        <v>90.621</v>
      </c>
      <c r="C217" s="24"/>
      <c r="D217" s="24"/>
      <c r="E217" s="24">
        <v>16.802</v>
      </c>
      <c r="F217" s="24">
        <v>5.612</v>
      </c>
      <c r="G217" s="73">
        <v>68.20700000000001</v>
      </c>
      <c r="H217" s="24"/>
      <c r="I217" s="53"/>
    </row>
    <row r="218" spans="1:9" ht="12.75">
      <c r="A218" s="24"/>
      <c r="B218" s="26"/>
      <c r="C218" s="26"/>
      <c r="D218" s="26"/>
      <c r="E218" s="26"/>
      <c r="F218" s="26"/>
      <c r="G218" s="26"/>
      <c r="H218" s="26"/>
      <c r="I218" s="53"/>
    </row>
    <row r="219" spans="1:9" ht="12.75">
      <c r="A219" s="26" t="s">
        <v>220</v>
      </c>
      <c r="B219" s="74">
        <v>0.261</v>
      </c>
      <c r="C219" s="26"/>
      <c r="D219" s="26"/>
      <c r="E219" s="26"/>
      <c r="F219" s="26"/>
      <c r="G219" s="74">
        <v>0.261</v>
      </c>
      <c r="H219" s="26"/>
      <c r="I219" s="53"/>
    </row>
    <row r="220" spans="1:9" ht="12.75">
      <c r="A220" s="26" t="s">
        <v>221</v>
      </c>
      <c r="B220" s="74">
        <v>0.9590000000000001</v>
      </c>
      <c r="C220" s="26"/>
      <c r="D220" s="26"/>
      <c r="E220" s="26"/>
      <c r="F220" s="26"/>
      <c r="G220" s="74">
        <v>0.9590000000000001</v>
      </c>
      <c r="H220" s="26"/>
      <c r="I220" s="53"/>
    </row>
    <row r="221" spans="1:9" ht="12.75">
      <c r="A221" s="26" t="s">
        <v>222</v>
      </c>
      <c r="B221" s="74">
        <v>0.218</v>
      </c>
      <c r="C221" s="26"/>
      <c r="D221" s="26"/>
      <c r="E221" s="26"/>
      <c r="F221" s="26"/>
      <c r="G221" s="74">
        <v>0.218</v>
      </c>
      <c r="H221" s="26"/>
      <c r="I221" s="53"/>
    </row>
    <row r="222" spans="1:9" ht="12.75">
      <c r="A222" s="26" t="s">
        <v>223</v>
      </c>
      <c r="B222" s="74">
        <v>0.087</v>
      </c>
      <c r="C222" s="26"/>
      <c r="D222" s="26"/>
      <c r="E222" s="26"/>
      <c r="F222" s="26"/>
      <c r="G222" s="74">
        <v>0.087</v>
      </c>
      <c r="H222" s="26"/>
      <c r="I222" s="53"/>
    </row>
    <row r="223" spans="1:9" ht="12.75">
      <c r="A223" s="26" t="s">
        <v>224</v>
      </c>
      <c r="B223" s="74">
        <v>0.7300000000000001</v>
      </c>
      <c r="C223" s="26"/>
      <c r="D223" s="26"/>
      <c r="E223" s="26"/>
      <c r="F223" s="26"/>
      <c r="G223" s="74">
        <v>0.7300000000000001</v>
      </c>
      <c r="H223" s="26"/>
      <c r="I223" s="53"/>
    </row>
    <row r="224" spans="1:9" ht="12.75">
      <c r="A224" s="26" t="s">
        <v>225</v>
      </c>
      <c r="B224" s="74">
        <v>0.047</v>
      </c>
      <c r="C224" s="26"/>
      <c r="D224" s="26"/>
      <c r="E224" s="26"/>
      <c r="F224" s="26"/>
      <c r="G224" s="74">
        <v>0.047</v>
      </c>
      <c r="H224" s="26"/>
      <c r="I224" s="53"/>
    </row>
    <row r="225" spans="1:9" ht="12.75">
      <c r="A225" s="26" t="s">
        <v>226</v>
      </c>
      <c r="B225" s="74">
        <v>3.774</v>
      </c>
      <c r="C225" s="26"/>
      <c r="D225" s="26"/>
      <c r="E225" s="26"/>
      <c r="F225" s="26"/>
      <c r="G225" s="74">
        <v>3.774</v>
      </c>
      <c r="H225" s="26"/>
      <c r="I225" s="53"/>
    </row>
    <row r="226" spans="1:9" ht="12.75">
      <c r="A226" s="26" t="s">
        <v>227</v>
      </c>
      <c r="B226" s="74">
        <v>1.5939999999999999</v>
      </c>
      <c r="C226" s="26"/>
      <c r="D226" s="26"/>
      <c r="E226" s="26">
        <v>0.862</v>
      </c>
      <c r="F226" s="26"/>
      <c r="G226" s="74">
        <v>0.732</v>
      </c>
      <c r="H226" s="26"/>
      <c r="I226" s="53"/>
    </row>
    <row r="227" spans="1:9" ht="12.75">
      <c r="A227" s="26" t="s">
        <v>228</v>
      </c>
      <c r="B227" s="74">
        <v>0.121</v>
      </c>
      <c r="C227" s="26"/>
      <c r="D227" s="26"/>
      <c r="E227" s="26"/>
      <c r="F227" s="26"/>
      <c r="G227" s="74">
        <v>0.121</v>
      </c>
      <c r="H227" s="26"/>
      <c r="I227" s="53"/>
    </row>
    <row r="228" spans="1:9" ht="12.75">
      <c r="A228" s="26" t="s">
        <v>229</v>
      </c>
      <c r="B228" s="74">
        <v>0.23199999999999998</v>
      </c>
      <c r="C228" s="26"/>
      <c r="D228" s="26"/>
      <c r="E228" s="26"/>
      <c r="F228" s="26"/>
      <c r="G228" s="74">
        <v>0.23199999999999998</v>
      </c>
      <c r="H228" s="26"/>
      <c r="I228" s="53"/>
    </row>
    <row r="229" spans="1:9" ht="12.75">
      <c r="A229" s="25" t="s">
        <v>230</v>
      </c>
      <c r="B229" s="74">
        <v>0.7830000000000001</v>
      </c>
      <c r="C229" s="26"/>
      <c r="D229" s="26"/>
      <c r="E229" s="26"/>
      <c r="F229" s="26"/>
      <c r="G229" s="74">
        <v>0.7830000000000001</v>
      </c>
      <c r="H229" s="26"/>
      <c r="I229" s="53"/>
    </row>
    <row r="230" spans="1:9" ht="12.75">
      <c r="A230" s="26" t="s">
        <v>231</v>
      </c>
      <c r="B230" s="74">
        <v>0.012</v>
      </c>
      <c r="C230" s="26"/>
      <c r="D230" s="26"/>
      <c r="E230" s="26"/>
      <c r="F230" s="26"/>
      <c r="G230" s="74">
        <v>0.012</v>
      </c>
      <c r="H230" s="26"/>
      <c r="I230" s="53"/>
    </row>
    <row r="231" spans="1:9" ht="12.75">
      <c r="A231" s="26" t="s">
        <v>413</v>
      </c>
      <c r="B231" s="26"/>
      <c r="C231" s="26"/>
      <c r="D231" s="26"/>
      <c r="E231" s="26"/>
      <c r="F231" s="26"/>
      <c r="G231" s="26"/>
      <c r="H231" s="26"/>
      <c r="I231" s="53"/>
    </row>
    <row r="232" spans="1:9" ht="12.75">
      <c r="A232" s="26" t="s">
        <v>232</v>
      </c>
      <c r="B232" s="74">
        <v>1.555</v>
      </c>
      <c r="C232" s="26"/>
      <c r="D232" s="26"/>
      <c r="E232" s="74">
        <v>1.092</v>
      </c>
      <c r="F232" s="26"/>
      <c r="G232" s="74">
        <v>0.46299999999999997</v>
      </c>
      <c r="H232" s="26"/>
      <c r="I232" s="53"/>
    </row>
    <row r="233" spans="1:9" ht="12.75">
      <c r="A233" s="26" t="s">
        <v>233</v>
      </c>
      <c r="B233" s="74">
        <v>2.0989999999999998</v>
      </c>
      <c r="C233" s="26"/>
      <c r="D233" s="26"/>
      <c r="E233" s="26"/>
      <c r="F233" s="26"/>
      <c r="G233" s="74">
        <v>2.0989999999999998</v>
      </c>
      <c r="H233" s="26"/>
      <c r="I233" s="53"/>
    </row>
    <row r="234" spans="1:9" ht="12.75">
      <c r="A234" s="26" t="s">
        <v>234</v>
      </c>
      <c r="B234" s="74">
        <v>0.19</v>
      </c>
      <c r="C234" s="26"/>
      <c r="D234" s="26"/>
      <c r="E234" s="26"/>
      <c r="F234" s="26"/>
      <c r="G234" s="74">
        <v>0.19</v>
      </c>
      <c r="H234" s="26"/>
      <c r="I234" s="53"/>
    </row>
    <row r="235" spans="1:10" ht="12.75">
      <c r="A235" s="26" t="s">
        <v>235</v>
      </c>
      <c r="B235" s="74">
        <v>71.211</v>
      </c>
      <c r="C235" s="26"/>
      <c r="D235" s="26"/>
      <c r="E235" s="74">
        <v>10.621</v>
      </c>
      <c r="F235" s="26">
        <v>5.612</v>
      </c>
      <c r="G235" s="74">
        <v>54.978</v>
      </c>
      <c r="H235" s="26"/>
      <c r="I235" s="53"/>
      <c r="J235" s="4"/>
    </row>
    <row r="236" spans="1:9" ht="12.75">
      <c r="A236" s="26" t="s">
        <v>236</v>
      </c>
      <c r="B236" s="74">
        <v>4.739999999999999</v>
      </c>
      <c r="C236" s="26"/>
      <c r="D236" s="26"/>
      <c r="E236" s="74">
        <v>4.086</v>
      </c>
      <c r="F236" s="26"/>
      <c r="G236" s="74">
        <v>0.654</v>
      </c>
      <c r="H236" s="26"/>
      <c r="I236" s="53"/>
    </row>
    <row r="237" spans="1:9" ht="12.75">
      <c r="A237" s="26" t="s">
        <v>237</v>
      </c>
      <c r="B237" s="74">
        <v>0.5760000000000001</v>
      </c>
      <c r="C237" s="26"/>
      <c r="D237" s="26"/>
      <c r="E237" s="26">
        <v>0.004</v>
      </c>
      <c r="F237" s="26"/>
      <c r="G237" s="74">
        <v>0.5720000000000001</v>
      </c>
      <c r="H237" s="26"/>
      <c r="I237" s="53"/>
    </row>
    <row r="238" spans="1:9" ht="12.75">
      <c r="A238" s="26" t="s">
        <v>238</v>
      </c>
      <c r="B238" s="74">
        <v>0.631</v>
      </c>
      <c r="C238" s="26"/>
      <c r="D238" s="26"/>
      <c r="E238" s="26">
        <v>0.137</v>
      </c>
      <c r="F238" s="26"/>
      <c r="G238" s="74">
        <v>0.494</v>
      </c>
      <c r="H238" s="26"/>
      <c r="I238" s="53"/>
    </row>
    <row r="239" spans="1:9" ht="12.75">
      <c r="A239" s="26" t="s">
        <v>239</v>
      </c>
      <c r="B239" s="74">
        <v>0.126</v>
      </c>
      <c r="C239" s="26"/>
      <c r="D239" s="26"/>
      <c r="E239" s="26"/>
      <c r="F239" s="26"/>
      <c r="G239" s="74">
        <v>0.126</v>
      </c>
      <c r="H239" s="26"/>
      <c r="I239" s="53"/>
    </row>
    <row r="240" spans="1:9" ht="12.75">
      <c r="A240" s="26" t="s">
        <v>240</v>
      </c>
      <c r="B240" s="74">
        <v>0.675</v>
      </c>
      <c r="C240" s="26"/>
      <c r="D240" s="26"/>
      <c r="E240" s="26"/>
      <c r="F240" s="26"/>
      <c r="G240" s="74">
        <v>0.675</v>
      </c>
      <c r="H240" s="26"/>
      <c r="I240" s="53"/>
    </row>
    <row r="241" spans="1:9" ht="12.75">
      <c r="A241" s="43"/>
      <c r="B241" s="53"/>
      <c r="C241" s="53"/>
      <c r="D241" s="53"/>
      <c r="E241" s="53"/>
      <c r="F241" s="53"/>
      <c r="G241" s="53"/>
      <c r="H241" s="53"/>
      <c r="I241" s="53"/>
    </row>
    <row r="242" spans="1:9" s="2" customFormat="1" ht="12.75">
      <c r="A242" s="24" t="s">
        <v>241</v>
      </c>
      <c r="B242" s="24">
        <v>11.586</v>
      </c>
      <c r="C242" s="24"/>
      <c r="D242" s="24"/>
      <c r="E242" s="73">
        <v>0.228</v>
      </c>
      <c r="F242" s="24"/>
      <c r="G242" s="73">
        <v>11.358</v>
      </c>
      <c r="H242" s="24"/>
      <c r="I242" s="53"/>
    </row>
    <row r="243" spans="1:9" ht="12.75">
      <c r="A243" s="24"/>
      <c r="B243" s="26"/>
      <c r="C243" s="26"/>
      <c r="D243" s="26"/>
      <c r="E243" s="26"/>
      <c r="F243" s="26"/>
      <c r="G243" s="26"/>
      <c r="H243" s="26"/>
      <c r="I243" s="53"/>
    </row>
    <row r="244" spans="1:9" ht="12.75">
      <c r="A244" s="26" t="s">
        <v>242</v>
      </c>
      <c r="B244" s="74">
        <v>0.916</v>
      </c>
      <c r="C244" s="26"/>
      <c r="D244" s="26"/>
      <c r="E244" s="74">
        <v>0.201</v>
      </c>
      <c r="F244" s="26"/>
      <c r="G244" s="74">
        <v>0.7150000000000001</v>
      </c>
      <c r="H244" s="26"/>
      <c r="I244" s="53"/>
    </row>
    <row r="245" spans="1:9" ht="12.75">
      <c r="A245" s="26" t="s">
        <v>243</v>
      </c>
      <c r="B245" s="74">
        <v>0.028</v>
      </c>
      <c r="C245" s="26"/>
      <c r="D245" s="26"/>
      <c r="E245" s="26"/>
      <c r="F245" s="26"/>
      <c r="G245" s="74">
        <v>0.028</v>
      </c>
      <c r="H245" s="26"/>
      <c r="I245" s="53"/>
    </row>
    <row r="246" spans="1:9" ht="12.75">
      <c r="A246" s="26" t="s">
        <v>244</v>
      </c>
      <c r="B246" s="74">
        <v>0.08399999999999999</v>
      </c>
      <c r="C246" s="26"/>
      <c r="D246" s="26"/>
      <c r="E246" s="26"/>
      <c r="F246" s="26"/>
      <c r="G246" s="74">
        <v>0.08399999999999999</v>
      </c>
      <c r="H246" s="26"/>
      <c r="I246" s="53"/>
    </row>
    <row r="247" spans="1:9" ht="12.75">
      <c r="A247" s="26" t="s">
        <v>245</v>
      </c>
      <c r="B247" s="74">
        <v>1.5930000000000002</v>
      </c>
      <c r="C247" s="26"/>
      <c r="D247" s="26"/>
      <c r="E247" s="74">
        <v>0.027</v>
      </c>
      <c r="F247" s="26"/>
      <c r="G247" s="74">
        <v>1.5660000000000005</v>
      </c>
      <c r="H247" s="26"/>
      <c r="I247" s="53"/>
    </row>
    <row r="248" spans="1:9" ht="12.75">
      <c r="A248" s="26" t="s">
        <v>246</v>
      </c>
      <c r="B248" s="74">
        <v>1.223</v>
      </c>
      <c r="C248" s="26"/>
      <c r="D248" s="26"/>
      <c r="E248" s="26">
        <v>0.021</v>
      </c>
      <c r="F248" s="26"/>
      <c r="G248" s="74">
        <v>1.2020000000000002</v>
      </c>
      <c r="H248" s="26"/>
      <c r="I248" s="53"/>
    </row>
    <row r="249" spans="1:9" ht="12.75">
      <c r="A249" s="26" t="s">
        <v>247</v>
      </c>
      <c r="B249" s="74">
        <v>0.371</v>
      </c>
      <c r="C249" s="26"/>
      <c r="D249" s="26"/>
      <c r="E249" s="26"/>
      <c r="F249" s="26"/>
      <c r="G249" s="74">
        <v>0.371</v>
      </c>
      <c r="H249" s="26"/>
      <c r="I249" s="53"/>
    </row>
    <row r="250" spans="1:9" ht="12.75">
      <c r="A250" s="26" t="s">
        <v>248</v>
      </c>
      <c r="B250" s="74">
        <v>0.308</v>
      </c>
      <c r="C250" s="26"/>
      <c r="D250" s="26"/>
      <c r="E250" s="26"/>
      <c r="F250" s="26"/>
      <c r="G250" s="74">
        <v>0.308</v>
      </c>
      <c r="H250" s="26"/>
      <c r="I250" s="53"/>
    </row>
    <row r="251" spans="1:9" ht="12.75">
      <c r="A251" s="26" t="s">
        <v>249</v>
      </c>
      <c r="B251" s="74">
        <v>0.027999999999999997</v>
      </c>
      <c r="C251" s="26"/>
      <c r="D251" s="26"/>
      <c r="E251" s="26"/>
      <c r="F251" s="26"/>
      <c r="G251" s="74">
        <v>0.027999999999999997</v>
      </c>
      <c r="H251" s="26"/>
      <c r="I251" s="53"/>
    </row>
    <row r="252" spans="1:9" ht="12.75">
      <c r="A252" s="26" t="s">
        <v>250</v>
      </c>
      <c r="B252" s="74">
        <v>0.329</v>
      </c>
      <c r="C252" s="26"/>
      <c r="D252" s="26"/>
      <c r="E252" s="26"/>
      <c r="F252" s="26"/>
      <c r="G252" s="74">
        <v>0.329</v>
      </c>
      <c r="H252" s="26"/>
      <c r="I252" s="53"/>
    </row>
    <row r="253" spans="1:9" ht="12.75">
      <c r="A253" s="26" t="s">
        <v>251</v>
      </c>
      <c r="B253" s="74">
        <v>0.062</v>
      </c>
      <c r="C253" s="26"/>
      <c r="D253" s="26"/>
      <c r="E253" s="26"/>
      <c r="F253" s="26"/>
      <c r="G253" s="74">
        <v>0.062</v>
      </c>
      <c r="H253" s="26"/>
      <c r="I253" s="53"/>
    </row>
    <row r="254" spans="1:9" ht="12.75">
      <c r="A254" s="26" t="s">
        <v>252</v>
      </c>
      <c r="B254" s="74">
        <v>0.411</v>
      </c>
      <c r="C254" s="26"/>
      <c r="D254" s="26"/>
      <c r="E254" s="26"/>
      <c r="F254" s="26"/>
      <c r="G254" s="74">
        <v>0.411</v>
      </c>
      <c r="H254" s="26"/>
      <c r="I254" s="53"/>
    </row>
    <row r="255" spans="1:9" ht="12.75">
      <c r="A255" s="25" t="s">
        <v>253</v>
      </c>
      <c r="B255" s="74">
        <v>1.262</v>
      </c>
      <c r="C255" s="26"/>
      <c r="D255" s="26"/>
      <c r="E255" s="26"/>
      <c r="F255" s="26"/>
      <c r="G255" s="74">
        <v>1.262</v>
      </c>
      <c r="H255" s="26"/>
      <c r="I255" s="53"/>
    </row>
    <row r="256" spans="1:9" ht="12.75">
      <c r="A256" s="26" t="s">
        <v>254</v>
      </c>
      <c r="B256" s="74">
        <v>6.125</v>
      </c>
      <c r="C256" s="26"/>
      <c r="D256" s="26"/>
      <c r="E256" s="26"/>
      <c r="F256" s="26"/>
      <c r="G256" s="74">
        <v>6.125</v>
      </c>
      <c r="H256" s="26"/>
      <c r="I256" s="53"/>
    </row>
    <row r="257" spans="1:9" ht="12.75">
      <c r="A257" s="26" t="s">
        <v>255</v>
      </c>
      <c r="B257" s="74">
        <v>0.069</v>
      </c>
      <c r="C257" s="26"/>
      <c r="D257" s="26"/>
      <c r="E257" s="26"/>
      <c r="F257" s="26"/>
      <c r="G257" s="74">
        <v>0.069</v>
      </c>
      <c r="H257" s="26"/>
      <c r="I257" s="53"/>
    </row>
    <row r="258" spans="1:9" ht="12.75">
      <c r="A258" s="43"/>
      <c r="B258" s="53"/>
      <c r="C258" s="53"/>
      <c r="D258" s="53"/>
      <c r="E258" s="53"/>
      <c r="F258" s="53"/>
      <c r="G258" s="53"/>
      <c r="H258" s="53"/>
      <c r="I258" s="53"/>
    </row>
    <row r="259" spans="1:9" s="2" customFormat="1" ht="12.75">
      <c r="A259" s="24" t="s">
        <v>256</v>
      </c>
      <c r="B259" s="24">
        <v>25.745</v>
      </c>
      <c r="C259" s="24"/>
      <c r="D259" s="24"/>
      <c r="E259" s="73">
        <v>11.811</v>
      </c>
      <c r="F259" s="24"/>
      <c r="G259" s="73">
        <v>13.933999999999997</v>
      </c>
      <c r="H259" s="24"/>
      <c r="I259" s="53"/>
    </row>
    <row r="260" spans="1:9" ht="12.75">
      <c r="A260" s="24"/>
      <c r="B260" s="26"/>
      <c r="C260" s="26"/>
      <c r="D260" s="26"/>
      <c r="E260" s="26"/>
      <c r="F260" s="26"/>
      <c r="G260" s="26"/>
      <c r="H260" s="26"/>
      <c r="I260" s="53"/>
    </row>
    <row r="261" spans="1:9" ht="12.75">
      <c r="A261" s="26" t="s">
        <v>257</v>
      </c>
      <c r="B261" s="74">
        <v>0.557</v>
      </c>
      <c r="C261" s="26"/>
      <c r="D261" s="26"/>
      <c r="E261" s="26"/>
      <c r="F261" s="26"/>
      <c r="G261" s="74">
        <v>0.557</v>
      </c>
      <c r="H261" s="26"/>
      <c r="I261" s="53"/>
    </row>
    <row r="262" spans="1:9" ht="12.75">
      <c r="A262" s="26" t="s">
        <v>258</v>
      </c>
      <c r="B262" s="74">
        <v>0.463</v>
      </c>
      <c r="C262" s="26"/>
      <c r="D262" s="26"/>
      <c r="E262" s="26"/>
      <c r="F262" s="26"/>
      <c r="G262" s="74">
        <v>0.463</v>
      </c>
      <c r="H262" s="26"/>
      <c r="I262" s="53"/>
    </row>
    <row r="263" spans="1:9" ht="12.75">
      <c r="A263" s="26" t="s">
        <v>259</v>
      </c>
      <c r="B263" s="74">
        <v>2.435</v>
      </c>
      <c r="C263" s="26"/>
      <c r="D263" s="26"/>
      <c r="E263" s="26">
        <v>1.972</v>
      </c>
      <c r="F263" s="26"/>
      <c r="G263" s="74">
        <v>0.463</v>
      </c>
      <c r="H263" s="26"/>
      <c r="I263" s="53"/>
    </row>
    <row r="264" spans="1:9" ht="12.75">
      <c r="A264" s="26" t="s">
        <v>260</v>
      </c>
      <c r="B264" s="74">
        <v>0.376</v>
      </c>
      <c r="C264" s="26"/>
      <c r="D264" s="26"/>
      <c r="E264" s="26"/>
      <c r="F264" s="26"/>
      <c r="G264" s="74">
        <v>0.376</v>
      </c>
      <c r="H264" s="26"/>
      <c r="I264" s="53"/>
    </row>
    <row r="265" spans="1:9" ht="12.75">
      <c r="A265" s="26" t="s">
        <v>261</v>
      </c>
      <c r="B265" s="74">
        <v>0.245</v>
      </c>
      <c r="C265" s="26"/>
      <c r="D265" s="26"/>
      <c r="E265" s="26"/>
      <c r="F265" s="26"/>
      <c r="G265" s="74">
        <v>0.245</v>
      </c>
      <c r="H265" s="26"/>
      <c r="I265" s="53"/>
    </row>
    <row r="266" spans="1:9" ht="12.75">
      <c r="A266" s="26" t="s">
        <v>262</v>
      </c>
      <c r="B266" s="74">
        <v>2.3160000000000003</v>
      </c>
      <c r="C266" s="26"/>
      <c r="D266" s="26"/>
      <c r="E266" s="26">
        <v>2.245</v>
      </c>
      <c r="F266" s="26"/>
      <c r="G266" s="74">
        <v>0.071</v>
      </c>
      <c r="H266" s="26"/>
      <c r="I266" s="53"/>
    </row>
    <row r="267" spans="1:9" ht="12.75">
      <c r="A267" s="26" t="s">
        <v>263</v>
      </c>
      <c r="B267" s="74">
        <v>0.04000000000000001</v>
      </c>
      <c r="C267" s="26"/>
      <c r="D267" s="26"/>
      <c r="E267" s="26"/>
      <c r="F267" s="26"/>
      <c r="G267" s="74">
        <v>0.04000000000000001</v>
      </c>
      <c r="H267" s="26"/>
      <c r="I267" s="53"/>
    </row>
    <row r="268" spans="1:9" ht="12.75">
      <c r="A268" s="26" t="s">
        <v>264</v>
      </c>
      <c r="B268" s="74">
        <v>0.254</v>
      </c>
      <c r="C268" s="26"/>
      <c r="D268" s="26"/>
      <c r="E268" s="26"/>
      <c r="F268" s="26"/>
      <c r="G268" s="74">
        <v>0.254</v>
      </c>
      <c r="H268" s="26"/>
      <c r="I268" s="53"/>
    </row>
    <row r="269" spans="1:9" ht="12.75">
      <c r="A269" s="26" t="s">
        <v>265</v>
      </c>
      <c r="B269" s="74">
        <v>0.138</v>
      </c>
      <c r="C269" s="26"/>
      <c r="D269" s="26"/>
      <c r="E269" s="26"/>
      <c r="F269" s="26"/>
      <c r="G269" s="74">
        <v>0.138</v>
      </c>
      <c r="H269" s="26"/>
      <c r="I269" s="53"/>
    </row>
    <row r="270" spans="1:9" ht="12.75">
      <c r="A270" s="26" t="s">
        <v>266</v>
      </c>
      <c r="B270" s="74">
        <v>1.129</v>
      </c>
      <c r="C270" s="26"/>
      <c r="D270" s="26"/>
      <c r="E270" s="74">
        <v>0.08</v>
      </c>
      <c r="F270" s="26"/>
      <c r="G270" s="74">
        <v>1.049</v>
      </c>
      <c r="H270" s="26"/>
      <c r="I270" s="53"/>
    </row>
    <row r="271" spans="1:9" ht="12.75">
      <c r="A271" s="26" t="s">
        <v>267</v>
      </c>
      <c r="B271" s="26">
        <v>0.226</v>
      </c>
      <c r="C271" s="26"/>
      <c r="D271" s="26"/>
      <c r="E271" s="26"/>
      <c r="F271" s="26"/>
      <c r="G271" s="26">
        <v>0.226</v>
      </c>
      <c r="H271" s="26"/>
      <c r="I271" s="53"/>
    </row>
    <row r="272" spans="1:9" ht="12.75">
      <c r="A272" s="26" t="s">
        <v>268</v>
      </c>
      <c r="B272" s="74">
        <v>0.529</v>
      </c>
      <c r="C272" s="26"/>
      <c r="D272" s="26"/>
      <c r="E272" s="26"/>
      <c r="F272" s="26"/>
      <c r="G272" s="74">
        <v>0.529</v>
      </c>
      <c r="H272" s="26"/>
      <c r="I272" s="53"/>
    </row>
    <row r="273" spans="1:9" ht="12.75">
      <c r="A273" s="25" t="s">
        <v>269</v>
      </c>
      <c r="B273" s="74">
        <v>16.445</v>
      </c>
      <c r="C273" s="26"/>
      <c r="D273" s="26"/>
      <c r="E273" s="74">
        <v>7.131</v>
      </c>
      <c r="F273" s="26"/>
      <c r="G273" s="74">
        <v>9.314</v>
      </c>
      <c r="H273" s="26"/>
      <c r="I273" s="53"/>
    </row>
    <row r="274" spans="1:9" ht="12.75">
      <c r="A274" s="26" t="s">
        <v>414</v>
      </c>
      <c r="B274" s="74">
        <v>1.3530000000000002</v>
      </c>
      <c r="C274" s="26"/>
      <c r="D274" s="26"/>
      <c r="E274" s="74">
        <v>0.383</v>
      </c>
      <c r="F274" s="26"/>
      <c r="G274" s="74">
        <v>0.9700000000000002</v>
      </c>
      <c r="H274" s="26"/>
      <c r="I274" s="53"/>
    </row>
    <row r="275" spans="1:9" ht="12.75">
      <c r="A275" s="26" t="s">
        <v>270</v>
      </c>
      <c r="B275" s="74">
        <v>0.173</v>
      </c>
      <c r="C275" s="26"/>
      <c r="D275" s="26"/>
      <c r="E275" s="26"/>
      <c r="F275" s="26"/>
      <c r="G275" s="74">
        <v>0.173</v>
      </c>
      <c r="H275" s="26"/>
      <c r="I275" s="53"/>
    </row>
    <row r="276" spans="1:9" ht="12.75">
      <c r="A276" s="43"/>
      <c r="B276" s="53"/>
      <c r="C276" s="53"/>
      <c r="D276" s="53"/>
      <c r="E276" s="53"/>
      <c r="F276" s="53"/>
      <c r="G276" s="53"/>
      <c r="H276" s="53"/>
      <c r="I276" s="53"/>
    </row>
    <row r="277" spans="1:9" s="2" customFormat="1" ht="12.75">
      <c r="A277" s="24" t="s">
        <v>271</v>
      </c>
      <c r="B277" s="73">
        <v>13.370000000000001</v>
      </c>
      <c r="C277" s="24"/>
      <c r="D277" s="24"/>
      <c r="E277" s="24">
        <v>1.19</v>
      </c>
      <c r="F277" s="24"/>
      <c r="G277" s="73">
        <v>12.180000000000001</v>
      </c>
      <c r="H277" s="24"/>
      <c r="I277" s="53"/>
    </row>
    <row r="278" spans="1:9" ht="12.75">
      <c r="A278" s="24"/>
      <c r="B278" s="26"/>
      <c r="C278" s="26"/>
      <c r="D278" s="26"/>
      <c r="E278" s="26"/>
      <c r="F278" s="26"/>
      <c r="G278" s="26"/>
      <c r="H278" s="26"/>
      <c r="I278" s="53"/>
    </row>
    <row r="279" spans="1:9" ht="12.75">
      <c r="A279" s="26" t="s">
        <v>272</v>
      </c>
      <c r="B279" s="74">
        <v>1.387</v>
      </c>
      <c r="C279" s="26"/>
      <c r="D279" s="26"/>
      <c r="E279" s="26"/>
      <c r="F279" s="26"/>
      <c r="G279" s="74">
        <v>1.387</v>
      </c>
      <c r="H279" s="26"/>
      <c r="I279" s="53"/>
    </row>
    <row r="280" spans="1:9" ht="12.75">
      <c r="A280" s="26" t="s">
        <v>273</v>
      </c>
      <c r="B280" s="74">
        <v>0.888</v>
      </c>
      <c r="C280" s="26"/>
      <c r="D280" s="26"/>
      <c r="E280" s="26"/>
      <c r="F280" s="26"/>
      <c r="G280" s="74">
        <v>0.888</v>
      </c>
      <c r="H280" s="26"/>
      <c r="I280" s="53"/>
    </row>
    <row r="281" spans="1:9" ht="12.75">
      <c r="A281" s="26" t="s">
        <v>274</v>
      </c>
      <c r="B281" s="74">
        <v>0.263</v>
      </c>
      <c r="C281" s="26"/>
      <c r="D281" s="26"/>
      <c r="E281" s="26"/>
      <c r="F281" s="26"/>
      <c r="G281" s="74">
        <v>0.263</v>
      </c>
      <c r="H281" s="26"/>
      <c r="I281" s="53"/>
    </row>
    <row r="282" spans="1:9" ht="12.75">
      <c r="A282" s="26" t="s">
        <v>275</v>
      </c>
      <c r="B282" s="74">
        <v>0.23299999999999998</v>
      </c>
      <c r="C282" s="26"/>
      <c r="D282" s="26"/>
      <c r="E282" s="26"/>
      <c r="F282" s="26"/>
      <c r="G282" s="74">
        <v>0.23299999999999998</v>
      </c>
      <c r="H282" s="26"/>
      <c r="I282" s="53"/>
    </row>
    <row r="283" spans="1:9" ht="12.75">
      <c r="A283" s="26" t="s">
        <v>276</v>
      </c>
      <c r="B283" s="74">
        <v>0.253</v>
      </c>
      <c r="C283" s="26"/>
      <c r="D283" s="26"/>
      <c r="E283" s="26"/>
      <c r="F283" s="26"/>
      <c r="G283" s="74">
        <v>0.253</v>
      </c>
      <c r="H283" s="26"/>
      <c r="I283" s="53"/>
    </row>
    <row r="284" spans="1:9" ht="12.75">
      <c r="A284" s="26" t="s">
        <v>277</v>
      </c>
      <c r="B284" s="74">
        <v>0.68</v>
      </c>
      <c r="C284" s="26"/>
      <c r="D284" s="26"/>
      <c r="E284" s="26">
        <v>0.504</v>
      </c>
      <c r="F284" s="26"/>
      <c r="G284" s="74">
        <v>0.17600000000000002</v>
      </c>
      <c r="H284" s="26"/>
      <c r="I284" s="53"/>
    </row>
    <row r="285" spans="1:9" ht="12.75">
      <c r="A285" s="26" t="s">
        <v>278</v>
      </c>
      <c r="B285" s="74">
        <v>0.11900000000000001</v>
      </c>
      <c r="C285" s="26"/>
      <c r="D285" s="26"/>
      <c r="E285" s="26"/>
      <c r="F285" s="26"/>
      <c r="G285" s="74">
        <v>0.11900000000000001</v>
      </c>
      <c r="H285" s="26"/>
      <c r="I285" s="53"/>
    </row>
    <row r="286" spans="1:9" ht="12.75">
      <c r="A286" s="26" t="s">
        <v>279</v>
      </c>
      <c r="B286" s="74">
        <v>0.273</v>
      </c>
      <c r="C286" s="26"/>
      <c r="D286" s="26"/>
      <c r="E286" s="26"/>
      <c r="F286" s="26"/>
      <c r="G286" s="74">
        <v>0.273</v>
      </c>
      <c r="H286" s="26"/>
      <c r="I286" s="53"/>
    </row>
    <row r="287" spans="1:9" ht="12.75">
      <c r="A287" s="26" t="s">
        <v>280</v>
      </c>
      <c r="B287" s="74">
        <v>0.416</v>
      </c>
      <c r="C287" s="26"/>
      <c r="D287" s="26"/>
      <c r="E287" s="26">
        <v>0.079</v>
      </c>
      <c r="F287" s="26"/>
      <c r="G287" s="74">
        <v>0.33699999999999997</v>
      </c>
      <c r="H287" s="26"/>
      <c r="I287" s="53"/>
    </row>
    <row r="288" spans="1:9" ht="12.75">
      <c r="A288" s="26" t="s">
        <v>281</v>
      </c>
      <c r="B288" s="74">
        <v>0.15</v>
      </c>
      <c r="C288" s="26"/>
      <c r="D288" s="26"/>
      <c r="E288" s="26"/>
      <c r="F288" s="26"/>
      <c r="G288" s="74">
        <v>0.15</v>
      </c>
      <c r="H288" s="26"/>
      <c r="I288" s="53"/>
    </row>
    <row r="289" spans="1:9" ht="12.75">
      <c r="A289" s="26" t="s">
        <v>282</v>
      </c>
      <c r="B289" s="74">
        <v>0.095</v>
      </c>
      <c r="C289" s="26"/>
      <c r="D289" s="26"/>
      <c r="E289" s="26"/>
      <c r="F289" s="26"/>
      <c r="G289" s="74">
        <v>0.095</v>
      </c>
      <c r="H289" s="26"/>
      <c r="I289" s="53"/>
    </row>
    <row r="290" spans="1:9" ht="12.75">
      <c r="A290" s="26" t="s">
        <v>283</v>
      </c>
      <c r="B290" s="74">
        <v>0.14700000000000002</v>
      </c>
      <c r="C290" s="26"/>
      <c r="D290" s="26"/>
      <c r="E290" s="26"/>
      <c r="F290" s="26"/>
      <c r="G290" s="74">
        <v>0.14700000000000002</v>
      </c>
      <c r="H290" s="26"/>
      <c r="I290" s="53"/>
    </row>
    <row r="291" spans="1:9" ht="12.75">
      <c r="A291" s="26" t="s">
        <v>284</v>
      </c>
      <c r="B291" s="74">
        <v>8.392</v>
      </c>
      <c r="C291" s="26"/>
      <c r="D291" s="26"/>
      <c r="E291" s="26"/>
      <c r="F291" s="26"/>
      <c r="G291" s="74">
        <v>8.392</v>
      </c>
      <c r="H291" s="26"/>
      <c r="I291" s="53"/>
    </row>
    <row r="292" spans="1:9" ht="12.75">
      <c r="A292" s="25" t="s">
        <v>285</v>
      </c>
      <c r="B292" s="74">
        <v>0.962</v>
      </c>
      <c r="C292" s="26"/>
      <c r="D292" s="26"/>
      <c r="E292" s="26">
        <v>0.607</v>
      </c>
      <c r="F292" s="26"/>
      <c r="G292" s="74">
        <v>0.355</v>
      </c>
      <c r="H292" s="26"/>
      <c r="I292" s="53"/>
    </row>
    <row r="293" spans="1:9" ht="12.75">
      <c r="A293" s="25"/>
      <c r="B293" s="26"/>
      <c r="C293" s="26"/>
      <c r="D293" s="26"/>
      <c r="E293" s="26"/>
      <c r="F293" s="26"/>
      <c r="G293" s="26"/>
      <c r="H293" s="26"/>
      <c r="I293" s="8"/>
    </row>
    <row r="294" spans="1:9" ht="12.75">
      <c r="A294" s="25"/>
      <c r="B294" s="26"/>
      <c r="C294" s="26"/>
      <c r="D294" s="26"/>
      <c r="E294" s="26"/>
      <c r="F294" s="26"/>
      <c r="G294" s="26"/>
      <c r="H294" s="26"/>
      <c r="I294" s="8"/>
    </row>
    <row r="295" spans="1:8" ht="12.75">
      <c r="A295" s="25"/>
      <c r="B295" s="26"/>
      <c r="C295" s="26"/>
      <c r="D295" s="26"/>
      <c r="E295" s="26"/>
      <c r="F295" s="26"/>
      <c r="G295" s="26"/>
      <c r="H295" s="26"/>
    </row>
  </sheetData>
  <sheetProtection/>
  <mergeCells count="1">
    <mergeCell ref="A1:F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9" sqref="N29"/>
    </sheetView>
  </sheetViews>
  <sheetFormatPr defaultColWidth="9.140625" defaultRowHeight="12.75"/>
  <cols>
    <col min="1" max="1" width="55.140625" style="5" bestFit="1" customWidth="1"/>
    <col min="2" max="2" width="9.8515625" style="5" customWidth="1"/>
    <col min="3" max="3" width="10.7109375" style="5" customWidth="1"/>
    <col min="4" max="5" width="9.28125" style="5" customWidth="1"/>
    <col min="6" max="6" width="8.140625" style="5" customWidth="1"/>
    <col min="7" max="8" width="9.28125" style="5" customWidth="1"/>
  </cols>
  <sheetData>
    <row r="1" spans="1:8" ht="12.75">
      <c r="A1" s="119" t="s">
        <v>446</v>
      </c>
      <c r="B1" s="119"/>
      <c r="C1" s="119"/>
      <c r="D1" s="119"/>
      <c r="E1" s="119"/>
      <c r="F1" s="119"/>
      <c r="G1" s="26"/>
      <c r="H1" s="26"/>
    </row>
    <row r="2" spans="1:12" ht="12.75">
      <c r="A2" s="25"/>
      <c r="B2" s="25"/>
      <c r="C2" s="25"/>
      <c r="D2" s="40"/>
      <c r="E2" s="25"/>
      <c r="F2" s="26"/>
      <c r="G2" s="25"/>
      <c r="H2" s="25" t="s">
        <v>289</v>
      </c>
      <c r="I2" s="41"/>
      <c r="J2" s="38"/>
      <c r="K2" s="38"/>
      <c r="L2" s="38"/>
    </row>
    <row r="3" spans="1:12" ht="13.5" thickBot="1">
      <c r="A3" s="25"/>
      <c r="B3" s="25"/>
      <c r="C3" s="25"/>
      <c r="D3" s="25"/>
      <c r="E3" s="25"/>
      <c r="F3" s="25"/>
      <c r="G3" s="26"/>
      <c r="H3" s="26"/>
      <c r="I3" s="38"/>
      <c r="J3" s="38"/>
      <c r="K3" s="38"/>
      <c r="L3" s="38"/>
    </row>
    <row r="4" spans="1:8" ht="26.25" thickBot="1">
      <c r="A4" s="29" t="s">
        <v>37</v>
      </c>
      <c r="B4" s="30" t="s">
        <v>286</v>
      </c>
      <c r="C4" s="30" t="s">
        <v>345</v>
      </c>
      <c r="D4" s="30" t="s">
        <v>39</v>
      </c>
      <c r="E4" s="30" t="s">
        <v>40</v>
      </c>
      <c r="F4" s="30" t="s">
        <v>423</v>
      </c>
      <c r="G4" s="23" t="s">
        <v>425</v>
      </c>
      <c r="H4" s="23" t="s">
        <v>42</v>
      </c>
    </row>
    <row r="5" spans="1:8" s="8" customFormat="1" ht="12.75">
      <c r="A5" s="43"/>
      <c r="B5" s="53"/>
      <c r="C5" s="53"/>
      <c r="D5" s="53"/>
      <c r="E5" s="53"/>
      <c r="F5" s="53"/>
      <c r="G5" s="53"/>
      <c r="H5" s="53"/>
    </row>
    <row r="6" spans="1:9" s="31" customFormat="1" ht="12.75">
      <c r="A6" s="24" t="s">
        <v>43</v>
      </c>
      <c r="B6" s="24">
        <v>1220.5399999999988</v>
      </c>
      <c r="C6" s="73">
        <v>66.774</v>
      </c>
      <c r="D6" s="73">
        <v>150.01799999999997</v>
      </c>
      <c r="E6" s="24">
        <v>83.00699999999999</v>
      </c>
      <c r="F6" s="73">
        <v>42.68300000000001</v>
      </c>
      <c r="G6" s="24">
        <v>875.8249999999989</v>
      </c>
      <c r="H6" s="73">
        <v>2.233</v>
      </c>
      <c r="I6" s="53"/>
    </row>
    <row r="7" spans="1:9" s="8" customFormat="1" ht="12.75">
      <c r="A7" s="43"/>
      <c r="B7" s="53"/>
      <c r="C7" s="53"/>
      <c r="D7" s="53"/>
      <c r="E7" s="53"/>
      <c r="F7" s="53"/>
      <c r="G7" s="53"/>
      <c r="H7" s="53"/>
      <c r="I7" s="53"/>
    </row>
    <row r="8" spans="1:9" s="31" customFormat="1" ht="12.75">
      <c r="A8" s="24" t="s">
        <v>44</v>
      </c>
      <c r="B8" s="24">
        <v>439.012</v>
      </c>
      <c r="C8" s="24"/>
      <c r="D8" s="73">
        <v>1.712</v>
      </c>
      <c r="E8" s="73">
        <v>42.19700000000001</v>
      </c>
      <c r="F8" s="24"/>
      <c r="G8" s="24">
        <v>392.87</v>
      </c>
      <c r="H8" s="73">
        <v>2.233</v>
      </c>
      <c r="I8" s="53"/>
    </row>
    <row r="9" spans="1:9" s="8" customFormat="1" ht="12.75">
      <c r="A9" s="24"/>
      <c r="B9" s="26"/>
      <c r="C9" s="26"/>
      <c r="D9" s="26"/>
      <c r="E9" s="26"/>
      <c r="F9" s="26"/>
      <c r="G9" s="26"/>
      <c r="H9" s="26"/>
      <c r="I9" s="53"/>
    </row>
    <row r="10" spans="1:9" s="8" customFormat="1" ht="12.75">
      <c r="A10" s="26" t="s">
        <v>45</v>
      </c>
      <c r="B10" s="74">
        <v>0.372</v>
      </c>
      <c r="C10" s="26"/>
      <c r="D10" s="26"/>
      <c r="E10" s="26"/>
      <c r="F10" s="26"/>
      <c r="G10" s="74">
        <v>0.372</v>
      </c>
      <c r="H10" s="26"/>
      <c r="I10" s="53"/>
    </row>
    <row r="11" spans="1:9" s="8" customFormat="1" ht="12.75">
      <c r="A11" s="26" t="s">
        <v>46</v>
      </c>
      <c r="B11" s="74">
        <v>0.339</v>
      </c>
      <c r="C11" s="26"/>
      <c r="D11" s="26"/>
      <c r="E11" s="26"/>
      <c r="F11" s="26"/>
      <c r="G11" s="74">
        <v>0.339</v>
      </c>
      <c r="H11" s="26"/>
      <c r="I11" s="53"/>
    </row>
    <row r="12" spans="1:9" s="8" customFormat="1" ht="12.75">
      <c r="A12" s="26" t="s">
        <v>47</v>
      </c>
      <c r="B12" s="74">
        <v>9.984</v>
      </c>
      <c r="C12" s="26"/>
      <c r="D12" s="26"/>
      <c r="E12" s="75"/>
      <c r="F12" s="26"/>
      <c r="G12" s="74">
        <v>9.984</v>
      </c>
      <c r="H12" s="26"/>
      <c r="I12" s="53"/>
    </row>
    <row r="13" spans="1:9" s="8" customFormat="1" ht="12.75">
      <c r="A13" s="26" t="s">
        <v>48</v>
      </c>
      <c r="B13" s="74">
        <v>9.581</v>
      </c>
      <c r="C13" s="26"/>
      <c r="D13" s="26"/>
      <c r="E13" s="75"/>
      <c r="F13" s="26"/>
      <c r="G13" s="74">
        <v>9.581</v>
      </c>
      <c r="H13" s="26"/>
      <c r="I13" s="53"/>
    </row>
    <row r="14" spans="1:9" s="8" customFormat="1" ht="12.75">
      <c r="A14" s="26" t="s">
        <v>49</v>
      </c>
      <c r="B14" s="74">
        <v>4.513999999999999</v>
      </c>
      <c r="C14" s="26"/>
      <c r="D14" s="26"/>
      <c r="E14" s="74">
        <v>1.45</v>
      </c>
      <c r="F14" s="26"/>
      <c r="G14" s="74">
        <v>3.0639999999999996</v>
      </c>
      <c r="H14" s="26"/>
      <c r="I14" s="53"/>
    </row>
    <row r="15" spans="1:9" s="8" customFormat="1" ht="12.75">
      <c r="A15" s="26" t="s">
        <v>50</v>
      </c>
      <c r="B15" s="74">
        <v>0.585</v>
      </c>
      <c r="C15" s="26"/>
      <c r="D15" s="26"/>
      <c r="E15" s="26">
        <v>0.196</v>
      </c>
      <c r="F15" s="26"/>
      <c r="G15" s="74">
        <v>0.38900000000000007</v>
      </c>
      <c r="H15" s="26"/>
      <c r="I15" s="53"/>
    </row>
    <row r="16" spans="1:9" s="8" customFormat="1" ht="12.75">
      <c r="A16" s="26" t="s">
        <v>51</v>
      </c>
      <c r="B16" s="74">
        <v>4.311</v>
      </c>
      <c r="C16" s="26"/>
      <c r="D16" s="26"/>
      <c r="E16" s="75"/>
      <c r="F16" s="26"/>
      <c r="G16" s="74">
        <v>4.311</v>
      </c>
      <c r="H16" s="26"/>
      <c r="I16" s="53"/>
    </row>
    <row r="17" spans="1:9" s="8" customFormat="1" ht="12.75">
      <c r="A17" s="26" t="s">
        <v>52</v>
      </c>
      <c r="B17" s="74">
        <v>11.229</v>
      </c>
      <c r="C17" s="26"/>
      <c r="D17" s="26"/>
      <c r="E17" s="26">
        <v>9.385</v>
      </c>
      <c r="F17" s="26"/>
      <c r="G17" s="74">
        <v>1.8439999999999999</v>
      </c>
      <c r="H17" s="26"/>
      <c r="I17" s="53"/>
    </row>
    <row r="18" spans="1:9" s="8" customFormat="1" ht="12.75">
      <c r="A18" s="26" t="s">
        <v>53</v>
      </c>
      <c r="B18" s="74">
        <v>0.312</v>
      </c>
      <c r="C18" s="26"/>
      <c r="D18" s="26"/>
      <c r="E18" s="26"/>
      <c r="F18" s="26"/>
      <c r="G18" s="74">
        <v>0.312</v>
      </c>
      <c r="H18" s="26"/>
      <c r="I18" s="53"/>
    </row>
    <row r="19" spans="1:9" s="8" customFormat="1" ht="12.75">
      <c r="A19" s="26" t="s">
        <v>54</v>
      </c>
      <c r="B19" s="74">
        <v>1.873</v>
      </c>
      <c r="C19" s="26"/>
      <c r="D19" s="26"/>
      <c r="E19" s="74">
        <v>1.87</v>
      </c>
      <c r="F19" s="26"/>
      <c r="G19" s="74">
        <v>0.003</v>
      </c>
      <c r="H19" s="26"/>
      <c r="I19" s="53"/>
    </row>
    <row r="20" spans="1:9" s="8" customFormat="1" ht="12.75">
      <c r="A20" s="26" t="s">
        <v>55</v>
      </c>
      <c r="B20" s="26"/>
      <c r="C20" s="26"/>
      <c r="D20" s="26"/>
      <c r="E20" s="26"/>
      <c r="F20" s="26"/>
      <c r="G20" s="26"/>
      <c r="H20" s="26"/>
      <c r="I20" s="53"/>
    </row>
    <row r="21" spans="1:9" s="8" customFormat="1" ht="12.75">
      <c r="A21" s="26" t="s">
        <v>56</v>
      </c>
      <c r="B21" s="74">
        <v>2.3939999999999997</v>
      </c>
      <c r="C21" s="26"/>
      <c r="D21" s="26"/>
      <c r="E21" s="74">
        <v>0.349</v>
      </c>
      <c r="F21" s="26"/>
      <c r="G21" s="74">
        <v>2.0450000000000004</v>
      </c>
      <c r="H21" s="26"/>
      <c r="I21" s="53"/>
    </row>
    <row r="22" spans="1:9" s="8" customFormat="1" ht="12.75">
      <c r="A22" s="26" t="s">
        <v>57</v>
      </c>
      <c r="B22" s="74">
        <v>2.253</v>
      </c>
      <c r="C22" s="26"/>
      <c r="D22" s="26"/>
      <c r="E22" s="74"/>
      <c r="F22" s="26"/>
      <c r="G22" s="74">
        <v>2.253</v>
      </c>
      <c r="H22" s="26"/>
      <c r="I22" s="53"/>
    </row>
    <row r="23" spans="1:9" s="8" customFormat="1" ht="12.75">
      <c r="A23" s="26" t="s">
        <v>58</v>
      </c>
      <c r="B23" s="74">
        <v>4.335</v>
      </c>
      <c r="C23" s="26"/>
      <c r="D23" s="26"/>
      <c r="E23" s="75"/>
      <c r="F23" s="26"/>
      <c r="G23" s="74">
        <v>4.335</v>
      </c>
      <c r="H23" s="26"/>
      <c r="I23" s="53"/>
    </row>
    <row r="24" spans="1:9" s="8" customFormat="1" ht="12.75">
      <c r="A24" s="26" t="s">
        <v>59</v>
      </c>
      <c r="B24" s="74">
        <v>21.224</v>
      </c>
      <c r="C24" s="26"/>
      <c r="D24" s="26"/>
      <c r="E24" s="74">
        <v>0.226</v>
      </c>
      <c r="F24" s="26"/>
      <c r="G24" s="74">
        <v>20.998</v>
      </c>
      <c r="H24" s="26"/>
      <c r="I24" s="53"/>
    </row>
    <row r="25" spans="1:9" s="8" customFormat="1" ht="12.75">
      <c r="A25" s="26" t="s">
        <v>60</v>
      </c>
      <c r="B25" s="74">
        <v>2.212</v>
      </c>
      <c r="C25" s="26"/>
      <c r="D25" s="26"/>
      <c r="E25" s="74">
        <v>0.597</v>
      </c>
      <c r="F25" s="26"/>
      <c r="G25" s="74">
        <v>1.615</v>
      </c>
      <c r="H25" s="26"/>
      <c r="I25" s="53"/>
    </row>
    <row r="26" spans="1:9" s="8" customFormat="1" ht="12.75">
      <c r="A26" s="26" t="s">
        <v>61</v>
      </c>
      <c r="B26" s="74">
        <v>0.188</v>
      </c>
      <c r="C26" s="26"/>
      <c r="D26" s="26"/>
      <c r="E26" s="26"/>
      <c r="F26" s="26"/>
      <c r="G26" s="74">
        <v>0.188</v>
      </c>
      <c r="H26" s="26"/>
      <c r="I26" s="53"/>
    </row>
    <row r="27" spans="1:9" s="8" customFormat="1" ht="12.75">
      <c r="A27" s="26" t="s">
        <v>62</v>
      </c>
      <c r="B27" s="74">
        <v>2.867</v>
      </c>
      <c r="C27" s="26"/>
      <c r="D27" s="26"/>
      <c r="E27" s="75"/>
      <c r="F27" s="26"/>
      <c r="G27" s="74">
        <v>2.867</v>
      </c>
      <c r="H27" s="26"/>
      <c r="I27" s="53"/>
    </row>
    <row r="28" spans="1:9" s="8" customFormat="1" ht="12.75">
      <c r="A28" s="26" t="s">
        <v>63</v>
      </c>
      <c r="B28" s="74">
        <v>1.1600000000000001</v>
      </c>
      <c r="C28" s="26"/>
      <c r="D28" s="26"/>
      <c r="E28" s="74">
        <v>0.259</v>
      </c>
      <c r="F28" s="26"/>
      <c r="G28" s="74">
        <v>0.901</v>
      </c>
      <c r="H28" s="26"/>
      <c r="I28" s="53"/>
    </row>
    <row r="29" spans="1:9" s="8" customFormat="1" ht="12.75">
      <c r="A29" s="26" t="s">
        <v>64</v>
      </c>
      <c r="B29" s="74">
        <v>5.48</v>
      </c>
      <c r="C29" s="26"/>
      <c r="D29" s="26"/>
      <c r="E29" s="26">
        <v>3.719</v>
      </c>
      <c r="F29" s="26"/>
      <c r="G29" s="74">
        <v>1.7610000000000001</v>
      </c>
      <c r="H29" s="26"/>
      <c r="I29" s="53"/>
    </row>
    <row r="30" spans="1:9" s="8" customFormat="1" ht="12.75">
      <c r="A30" s="26" t="s">
        <v>65</v>
      </c>
      <c r="B30" s="74">
        <v>0.859</v>
      </c>
      <c r="C30" s="26"/>
      <c r="D30" s="26"/>
      <c r="E30" s="74">
        <v>0.131</v>
      </c>
      <c r="F30" s="26"/>
      <c r="G30" s="74">
        <v>0.728</v>
      </c>
      <c r="H30" s="26"/>
      <c r="I30" s="53"/>
    </row>
    <row r="31" spans="1:9" s="8" customFormat="1" ht="12.75">
      <c r="A31" s="26" t="s">
        <v>401</v>
      </c>
      <c r="B31" s="26"/>
      <c r="C31" s="26"/>
      <c r="D31" s="26"/>
      <c r="E31" s="26"/>
      <c r="F31" s="26"/>
      <c r="G31" s="26"/>
      <c r="H31" s="26"/>
      <c r="I31" s="53"/>
    </row>
    <row r="32" spans="1:9" s="8" customFormat="1" ht="12.75">
      <c r="A32" s="26" t="s">
        <v>66</v>
      </c>
      <c r="B32" s="74">
        <v>2.4410000000000003</v>
      </c>
      <c r="C32" s="26"/>
      <c r="D32" s="26"/>
      <c r="E32" s="26">
        <v>2.056</v>
      </c>
      <c r="F32" s="26"/>
      <c r="G32" s="74">
        <v>0.385</v>
      </c>
      <c r="H32" s="26"/>
      <c r="I32" s="53"/>
    </row>
    <row r="33" spans="1:9" s="8" customFormat="1" ht="12.75">
      <c r="A33" s="26" t="s">
        <v>67</v>
      </c>
      <c r="B33" s="74">
        <v>357.515</v>
      </c>
      <c r="C33" s="26"/>
      <c r="D33" s="74">
        <v>1.712</v>
      </c>
      <c r="E33" s="74">
        <v>21.959000000000003</v>
      </c>
      <c r="F33" s="26"/>
      <c r="G33" s="74">
        <v>331.611</v>
      </c>
      <c r="H33" s="74">
        <v>2.233</v>
      </c>
      <c r="I33" s="53"/>
    </row>
    <row r="34" spans="1:9" s="8" customFormat="1" ht="12.75">
      <c r="A34" s="26" t="s">
        <v>68</v>
      </c>
      <c r="B34" s="74">
        <v>2.7359999999999998</v>
      </c>
      <c r="C34" s="26"/>
      <c r="D34" s="26"/>
      <c r="E34" s="75"/>
      <c r="F34" s="26"/>
      <c r="G34" s="74">
        <v>2.7359999999999998</v>
      </c>
      <c r="H34" s="26"/>
      <c r="I34" s="53"/>
    </row>
    <row r="35" spans="1:9" s="8" customFormat="1" ht="12.75">
      <c r="A35" s="26" t="s">
        <v>69</v>
      </c>
      <c r="B35" s="74">
        <v>0.168</v>
      </c>
      <c r="C35" s="26"/>
      <c r="D35" s="26"/>
      <c r="E35" s="26"/>
      <c r="F35" s="26"/>
      <c r="G35" s="74">
        <v>0.168</v>
      </c>
      <c r="H35" s="26"/>
      <c r="I35" s="53"/>
    </row>
    <row r="36" spans="1:9" s="8" customFormat="1" ht="12.75">
      <c r="A36" s="43"/>
      <c r="B36" s="53"/>
      <c r="C36" s="53"/>
      <c r="D36" s="53"/>
      <c r="E36" s="53"/>
      <c r="F36" s="53"/>
      <c r="G36" s="53"/>
      <c r="H36" s="53"/>
      <c r="I36" s="53"/>
    </row>
    <row r="37" spans="1:9" s="31" customFormat="1" ht="12.75">
      <c r="A37" s="24" t="s">
        <v>70</v>
      </c>
      <c r="B37" s="24">
        <v>6.302999999999999</v>
      </c>
      <c r="C37" s="24"/>
      <c r="D37" s="24"/>
      <c r="E37" s="73">
        <v>2.4829999999999997</v>
      </c>
      <c r="F37" s="24"/>
      <c r="G37" s="73">
        <v>3.819999999999999</v>
      </c>
      <c r="H37" s="24"/>
      <c r="I37" s="53"/>
    </row>
    <row r="38" spans="1:9" s="8" customFormat="1" ht="12.75">
      <c r="A38" s="24"/>
      <c r="B38" s="26"/>
      <c r="C38" s="26"/>
      <c r="D38" s="26"/>
      <c r="E38" s="26"/>
      <c r="F38" s="26"/>
      <c r="G38" s="26"/>
      <c r="H38" s="26"/>
      <c r="I38" s="53"/>
    </row>
    <row r="39" spans="1:9" s="8" customFormat="1" ht="12.75">
      <c r="A39" s="25" t="s">
        <v>71</v>
      </c>
      <c r="B39" s="74">
        <v>0.47700000000000004</v>
      </c>
      <c r="C39" s="26"/>
      <c r="D39" s="26"/>
      <c r="E39" s="26"/>
      <c r="F39" s="26"/>
      <c r="G39" s="74">
        <v>0.47700000000000004</v>
      </c>
      <c r="H39" s="26"/>
      <c r="I39" s="53"/>
    </row>
    <row r="40" spans="1:9" s="8" customFormat="1" ht="12.75">
      <c r="A40" s="26" t="s">
        <v>402</v>
      </c>
      <c r="B40" s="74">
        <v>5.193999999999999</v>
      </c>
      <c r="C40" s="26"/>
      <c r="D40" s="26"/>
      <c r="E40" s="74">
        <v>2.4829999999999997</v>
      </c>
      <c r="F40" s="26"/>
      <c r="G40" s="74">
        <v>2.7109999999999994</v>
      </c>
      <c r="H40" s="26"/>
      <c r="I40" s="53"/>
    </row>
    <row r="41" spans="1:9" s="8" customFormat="1" ht="12.75">
      <c r="A41" s="26" t="s">
        <v>403</v>
      </c>
      <c r="B41" s="74">
        <v>2.3029999999999995</v>
      </c>
      <c r="C41" s="26"/>
      <c r="D41" s="26"/>
      <c r="E41" s="75">
        <v>0.002</v>
      </c>
      <c r="F41" s="26"/>
      <c r="G41" s="74">
        <v>2.3009999999999997</v>
      </c>
      <c r="H41" s="26"/>
      <c r="I41" s="53"/>
    </row>
    <row r="42" spans="1:9" s="8" customFormat="1" ht="12.75">
      <c r="A42" s="26" t="s">
        <v>72</v>
      </c>
      <c r="B42" s="74">
        <v>0.37699999999999995</v>
      </c>
      <c r="C42" s="26"/>
      <c r="D42" s="26"/>
      <c r="E42" s="75"/>
      <c r="F42" s="26"/>
      <c r="G42" s="74">
        <v>0.37699999999999995</v>
      </c>
      <c r="H42" s="26"/>
      <c r="I42" s="53"/>
    </row>
    <row r="43" spans="1:9" s="8" customFormat="1" ht="12.75">
      <c r="A43" s="26" t="s">
        <v>73</v>
      </c>
      <c r="B43" s="74">
        <v>0.255</v>
      </c>
      <c r="C43" s="26"/>
      <c r="D43" s="26"/>
      <c r="E43" s="75"/>
      <c r="F43" s="26"/>
      <c r="G43" s="74">
        <v>0.255</v>
      </c>
      <c r="H43" s="26"/>
      <c r="I43" s="53"/>
    </row>
    <row r="44" spans="1:9" s="8" customFormat="1" ht="12.75">
      <c r="A44" s="43"/>
      <c r="B44" s="53"/>
      <c r="C44" s="53"/>
      <c r="D44" s="53"/>
      <c r="E44" s="53"/>
      <c r="F44" s="53"/>
      <c r="G44" s="53"/>
      <c r="H44" s="53"/>
      <c r="I44" s="53"/>
    </row>
    <row r="45" spans="1:9" s="31" customFormat="1" ht="12.75">
      <c r="A45" s="24" t="s">
        <v>74</v>
      </c>
      <c r="B45" s="24">
        <v>389.48799999999994</v>
      </c>
      <c r="C45" s="73">
        <v>66.774</v>
      </c>
      <c r="D45" s="73">
        <v>124.54699999999998</v>
      </c>
      <c r="E45" s="73">
        <v>4.701</v>
      </c>
      <c r="F45" s="73">
        <v>40.038000000000004</v>
      </c>
      <c r="G45" s="73">
        <v>153.42799999999997</v>
      </c>
      <c r="H45" s="24"/>
      <c r="I45" s="53"/>
    </row>
    <row r="46" spans="1:9" s="8" customFormat="1" ht="12.75">
      <c r="A46" s="24"/>
      <c r="B46" s="26"/>
      <c r="C46" s="26"/>
      <c r="D46" s="26"/>
      <c r="E46" s="26"/>
      <c r="F46" s="26"/>
      <c r="G46" s="26"/>
      <c r="H46" s="26"/>
      <c r="I46" s="53"/>
    </row>
    <row r="47" spans="1:9" s="8" customFormat="1" ht="12.75">
      <c r="A47" s="26" t="s">
        <v>75</v>
      </c>
      <c r="B47" s="74">
        <v>0.072</v>
      </c>
      <c r="C47" s="26"/>
      <c r="D47" s="26"/>
      <c r="E47" s="26"/>
      <c r="F47" s="26"/>
      <c r="G47" s="74">
        <v>0.072</v>
      </c>
      <c r="H47" s="26"/>
      <c r="I47" s="53"/>
    </row>
    <row r="48" spans="1:9" s="8" customFormat="1" ht="12.75">
      <c r="A48" s="25" t="s">
        <v>76</v>
      </c>
      <c r="B48" s="74">
        <v>2.041</v>
      </c>
      <c r="C48" s="26"/>
      <c r="D48" s="74">
        <v>0.013999999999999999</v>
      </c>
      <c r="E48" s="75"/>
      <c r="F48" s="26"/>
      <c r="G48" s="74">
        <v>2.027</v>
      </c>
      <c r="H48" s="26"/>
      <c r="I48" s="53"/>
    </row>
    <row r="49" spans="1:9" s="8" customFormat="1" ht="12.75">
      <c r="A49" s="26" t="s">
        <v>77</v>
      </c>
      <c r="B49" s="74">
        <v>0.24</v>
      </c>
      <c r="C49" s="26"/>
      <c r="D49" s="26"/>
      <c r="E49" s="26"/>
      <c r="F49" s="26"/>
      <c r="G49" s="74">
        <v>0.24</v>
      </c>
      <c r="H49" s="26"/>
      <c r="I49" s="53"/>
    </row>
    <row r="50" spans="1:9" s="8" customFormat="1" ht="12.75">
      <c r="A50" s="26" t="s">
        <v>78</v>
      </c>
      <c r="B50" s="74">
        <v>3.5180000000000002</v>
      </c>
      <c r="C50" s="26">
        <v>2.725</v>
      </c>
      <c r="D50" s="26"/>
      <c r="E50" s="26"/>
      <c r="F50" s="26"/>
      <c r="G50" s="74">
        <v>0.793</v>
      </c>
      <c r="H50" s="26"/>
      <c r="I50" s="53"/>
    </row>
    <row r="51" spans="1:9" s="8" customFormat="1" ht="12.75">
      <c r="A51" s="26" t="s">
        <v>79</v>
      </c>
      <c r="B51" s="74">
        <v>116.78</v>
      </c>
      <c r="C51" s="74">
        <v>14.175</v>
      </c>
      <c r="D51" s="74">
        <v>102.14599999999999</v>
      </c>
      <c r="E51" s="74">
        <v>0.131</v>
      </c>
      <c r="F51" s="26"/>
      <c r="G51" s="74">
        <v>0.328</v>
      </c>
      <c r="H51" s="26"/>
      <c r="I51" s="53"/>
    </row>
    <row r="52" spans="1:9" s="8" customFormat="1" ht="12.75">
      <c r="A52" s="26" t="s">
        <v>80</v>
      </c>
      <c r="B52" s="74">
        <v>0.396</v>
      </c>
      <c r="C52" s="26"/>
      <c r="D52" s="26"/>
      <c r="E52" s="74">
        <v>0.185</v>
      </c>
      <c r="F52" s="26"/>
      <c r="G52" s="74">
        <v>0.211</v>
      </c>
      <c r="H52" s="26"/>
      <c r="I52" s="53"/>
    </row>
    <row r="53" spans="1:9" s="8" customFormat="1" ht="12.75">
      <c r="A53" s="26" t="s">
        <v>81</v>
      </c>
      <c r="B53" s="74">
        <v>0.135</v>
      </c>
      <c r="C53" s="26"/>
      <c r="D53" s="26"/>
      <c r="E53" s="74">
        <v>0.135</v>
      </c>
      <c r="F53" s="26"/>
      <c r="G53" s="26"/>
      <c r="H53" s="26"/>
      <c r="I53" s="53"/>
    </row>
    <row r="54" spans="1:9" s="8" customFormat="1" ht="12.75">
      <c r="A54" s="26" t="s">
        <v>82</v>
      </c>
      <c r="B54" s="74"/>
      <c r="C54" s="26"/>
      <c r="D54" s="26"/>
      <c r="E54" s="74"/>
      <c r="F54" s="26"/>
      <c r="G54" s="26"/>
      <c r="H54" s="26"/>
      <c r="I54" s="53"/>
    </row>
    <row r="55" spans="1:9" s="8" customFormat="1" ht="12.75">
      <c r="A55" s="26" t="s">
        <v>83</v>
      </c>
      <c r="B55" s="74">
        <v>56.459</v>
      </c>
      <c r="C55" s="26"/>
      <c r="D55" s="26"/>
      <c r="E55" s="74">
        <v>0.109</v>
      </c>
      <c r="F55" s="26"/>
      <c r="G55" s="74">
        <v>56.35</v>
      </c>
      <c r="H55" s="26"/>
      <c r="I55" s="53"/>
    </row>
    <row r="56" spans="1:9" s="8" customFormat="1" ht="12.75">
      <c r="A56" s="26" t="s">
        <v>84</v>
      </c>
      <c r="B56" s="26"/>
      <c r="C56" s="26"/>
      <c r="D56" s="26"/>
      <c r="E56" s="26"/>
      <c r="F56" s="26"/>
      <c r="G56" s="26"/>
      <c r="H56" s="26"/>
      <c r="I56" s="53"/>
    </row>
    <row r="57" spans="1:9" s="8" customFormat="1" ht="12.75">
      <c r="A57" s="26" t="s">
        <v>85</v>
      </c>
      <c r="B57" s="26"/>
      <c r="C57" s="26"/>
      <c r="D57" s="26"/>
      <c r="E57" s="26"/>
      <c r="F57" s="26"/>
      <c r="G57" s="26"/>
      <c r="H57" s="26"/>
      <c r="I57" s="53"/>
    </row>
    <row r="58" spans="1:9" s="8" customFormat="1" ht="12.75">
      <c r="A58" s="26" t="s">
        <v>86</v>
      </c>
      <c r="B58" s="74">
        <v>0.502</v>
      </c>
      <c r="C58" s="26"/>
      <c r="D58" s="26"/>
      <c r="E58" s="26"/>
      <c r="F58" s="26"/>
      <c r="G58" s="74">
        <v>0.502</v>
      </c>
      <c r="H58" s="26"/>
      <c r="I58" s="53"/>
    </row>
    <row r="59" spans="1:9" s="8" customFormat="1" ht="12.75">
      <c r="A59" s="26" t="s">
        <v>87</v>
      </c>
      <c r="B59" s="74">
        <v>0.072</v>
      </c>
      <c r="C59" s="26"/>
      <c r="D59" s="26"/>
      <c r="E59" s="26"/>
      <c r="F59" s="26"/>
      <c r="G59" s="74">
        <v>0.072</v>
      </c>
      <c r="H59" s="26"/>
      <c r="I59" s="53"/>
    </row>
    <row r="60" spans="1:9" s="8" customFormat="1" ht="12.75">
      <c r="A60" s="26" t="s">
        <v>88</v>
      </c>
      <c r="B60" s="74">
        <v>1.159</v>
      </c>
      <c r="C60" s="26"/>
      <c r="D60" s="74">
        <v>0.051</v>
      </c>
      <c r="E60" s="74"/>
      <c r="F60" s="74">
        <v>0.384</v>
      </c>
      <c r="G60" s="74">
        <v>0.7240000000000001</v>
      </c>
      <c r="H60" s="26"/>
      <c r="I60" s="53"/>
    </row>
    <row r="61" spans="1:9" s="8" customFormat="1" ht="12.75">
      <c r="A61" s="26" t="s">
        <v>404</v>
      </c>
      <c r="B61" s="74">
        <v>0.384</v>
      </c>
      <c r="C61" s="26"/>
      <c r="D61" s="26"/>
      <c r="E61" s="75"/>
      <c r="F61" s="74">
        <v>0.384</v>
      </c>
      <c r="G61" s="26"/>
      <c r="H61" s="26"/>
      <c r="I61" s="53"/>
    </row>
    <row r="62" spans="1:9" s="8" customFormat="1" ht="12.75">
      <c r="A62" s="26" t="s">
        <v>89</v>
      </c>
      <c r="B62" s="74">
        <v>51.193</v>
      </c>
      <c r="C62" s="74">
        <v>49.874</v>
      </c>
      <c r="D62" s="26"/>
      <c r="E62" s="26"/>
      <c r="F62" s="26"/>
      <c r="G62" s="74">
        <v>1.319</v>
      </c>
      <c r="H62" s="26"/>
      <c r="I62" s="53"/>
    </row>
    <row r="63" spans="1:9" s="8" customFormat="1" ht="12.75">
      <c r="A63" s="26" t="s">
        <v>90</v>
      </c>
      <c r="B63" s="26"/>
      <c r="C63" s="26"/>
      <c r="D63" s="26"/>
      <c r="E63" s="75"/>
      <c r="F63" s="26"/>
      <c r="G63" s="26"/>
      <c r="H63" s="26"/>
      <c r="I63" s="53"/>
    </row>
    <row r="64" spans="1:9" s="8" customFormat="1" ht="12.75">
      <c r="A64" s="26" t="s">
        <v>91</v>
      </c>
      <c r="B64" s="74">
        <v>75.527</v>
      </c>
      <c r="C64" s="26"/>
      <c r="D64" s="26"/>
      <c r="E64" s="74">
        <v>1.864</v>
      </c>
      <c r="F64" s="26"/>
      <c r="G64" s="74">
        <v>73.663</v>
      </c>
      <c r="H64" s="26"/>
      <c r="I64" s="53"/>
    </row>
    <row r="65" spans="1:9" s="8" customFormat="1" ht="12.75">
      <c r="A65" s="26" t="s">
        <v>92</v>
      </c>
      <c r="B65" s="74">
        <v>50.384</v>
      </c>
      <c r="C65" s="26"/>
      <c r="D65" s="26"/>
      <c r="E65" s="26"/>
      <c r="F65" s="74">
        <v>39.654</v>
      </c>
      <c r="G65" s="74">
        <v>10.73</v>
      </c>
      <c r="H65" s="26"/>
      <c r="I65" s="53"/>
    </row>
    <row r="66" spans="1:9" s="8" customFormat="1" ht="12.75">
      <c r="A66" s="26" t="s">
        <v>93</v>
      </c>
      <c r="B66" s="74">
        <v>0.31799999999999995</v>
      </c>
      <c r="C66" s="26"/>
      <c r="D66" s="74">
        <v>0.146</v>
      </c>
      <c r="E66" s="26">
        <v>0.103</v>
      </c>
      <c r="F66" s="26"/>
      <c r="G66" s="74">
        <v>0.069</v>
      </c>
      <c r="H66" s="26"/>
      <c r="I66" s="53"/>
    </row>
    <row r="67" spans="1:9" s="8" customFormat="1" ht="12.75">
      <c r="A67" s="26" t="s">
        <v>94</v>
      </c>
      <c r="B67" s="74">
        <v>24.212</v>
      </c>
      <c r="C67" s="26"/>
      <c r="D67" s="74">
        <v>20.78</v>
      </c>
      <c r="E67" s="75"/>
      <c r="F67" s="26"/>
      <c r="G67" s="74">
        <v>3.432</v>
      </c>
      <c r="H67" s="26"/>
      <c r="I67" s="53"/>
    </row>
    <row r="68" spans="1:9" s="8" customFormat="1" ht="12.75">
      <c r="A68" s="26" t="s">
        <v>95</v>
      </c>
      <c r="B68" s="74">
        <v>0.163</v>
      </c>
      <c r="C68" s="26"/>
      <c r="D68" s="26"/>
      <c r="E68" s="26"/>
      <c r="F68" s="26"/>
      <c r="G68" s="74">
        <v>0.163</v>
      </c>
      <c r="H68" s="26"/>
      <c r="I68" s="53"/>
    </row>
    <row r="69" spans="1:9" s="8" customFormat="1" ht="12.75">
      <c r="A69" s="26" t="s">
        <v>96</v>
      </c>
      <c r="B69" s="74">
        <v>6.451999999999999</v>
      </c>
      <c r="C69" s="26"/>
      <c r="D69" s="74">
        <v>1.4100000000000001</v>
      </c>
      <c r="E69" s="26">
        <v>2.3089999999999993</v>
      </c>
      <c r="F69" s="26"/>
      <c r="G69" s="74">
        <v>2.7329999999999997</v>
      </c>
      <c r="H69" s="26"/>
      <c r="I69" s="53"/>
    </row>
    <row r="70" spans="1:9" s="8" customFormat="1" ht="12.75">
      <c r="A70" s="43"/>
      <c r="B70" s="53"/>
      <c r="C70" s="53"/>
      <c r="D70" s="53"/>
      <c r="E70" s="53"/>
      <c r="F70" s="53"/>
      <c r="G70" s="53"/>
      <c r="H70" s="53"/>
      <c r="I70" s="53"/>
    </row>
    <row r="71" spans="1:9" s="31" customFormat="1" ht="12.75">
      <c r="A71" s="24" t="s">
        <v>97</v>
      </c>
      <c r="B71" s="24">
        <v>13.517000000000001</v>
      </c>
      <c r="C71" s="24"/>
      <c r="D71" s="73"/>
      <c r="E71" s="73">
        <v>1.5819999999999999</v>
      </c>
      <c r="F71" s="24"/>
      <c r="G71" s="73">
        <v>11.935</v>
      </c>
      <c r="H71" s="24"/>
      <c r="I71" s="53"/>
    </row>
    <row r="72" spans="1:9" s="8" customFormat="1" ht="12.75">
      <c r="A72" s="24"/>
      <c r="B72" s="26"/>
      <c r="C72" s="24"/>
      <c r="D72" s="26"/>
      <c r="E72" s="26"/>
      <c r="F72" s="26"/>
      <c r="G72" s="26"/>
      <c r="H72" s="26"/>
      <c r="I72" s="53"/>
    </row>
    <row r="73" spans="1:9" s="8" customFormat="1" ht="12.75">
      <c r="A73" s="26" t="s">
        <v>98</v>
      </c>
      <c r="B73" s="74">
        <v>3.7560000000000002</v>
      </c>
      <c r="C73" s="24"/>
      <c r="D73" s="26"/>
      <c r="E73" s="74">
        <v>0.571</v>
      </c>
      <c r="F73" s="26"/>
      <c r="G73" s="74">
        <v>3.185</v>
      </c>
      <c r="H73" s="26"/>
      <c r="I73" s="53"/>
    </row>
    <row r="74" spans="1:9" s="8" customFormat="1" ht="12.75">
      <c r="A74" s="26" t="s">
        <v>99</v>
      </c>
      <c r="B74" s="74">
        <v>1.21</v>
      </c>
      <c r="C74" s="26"/>
      <c r="D74" s="26"/>
      <c r="E74" s="74"/>
      <c r="F74" s="26"/>
      <c r="G74" s="74">
        <v>1.21</v>
      </c>
      <c r="H74" s="26"/>
      <c r="I74" s="53"/>
    </row>
    <row r="75" spans="1:9" s="8" customFormat="1" ht="12.75">
      <c r="A75" s="25" t="s">
        <v>405</v>
      </c>
      <c r="B75" s="26"/>
      <c r="C75" s="26"/>
      <c r="D75" s="26"/>
      <c r="E75" s="26"/>
      <c r="F75" s="26"/>
      <c r="G75" s="26"/>
      <c r="H75" s="26"/>
      <c r="I75" s="53"/>
    </row>
    <row r="76" spans="1:9" s="8" customFormat="1" ht="12.75">
      <c r="A76" s="26" t="s">
        <v>100</v>
      </c>
      <c r="B76" s="26">
        <v>0.509</v>
      </c>
      <c r="C76" s="26"/>
      <c r="D76" s="26"/>
      <c r="E76" s="26"/>
      <c r="F76" s="26"/>
      <c r="G76" s="26">
        <v>0.509</v>
      </c>
      <c r="H76" s="26"/>
      <c r="I76" s="53"/>
    </row>
    <row r="77" spans="1:9" s="8" customFormat="1" ht="12.75">
      <c r="A77" s="26" t="s">
        <v>101</v>
      </c>
      <c r="B77" s="74">
        <v>1.0010000000000001</v>
      </c>
      <c r="C77" s="26"/>
      <c r="D77" s="74"/>
      <c r="E77" s="74">
        <v>0.909</v>
      </c>
      <c r="F77" s="26"/>
      <c r="G77" s="74">
        <v>0.092</v>
      </c>
      <c r="H77" s="26"/>
      <c r="I77" s="53"/>
    </row>
    <row r="78" spans="1:9" s="8" customFormat="1" ht="12.75">
      <c r="A78" s="26" t="s">
        <v>103</v>
      </c>
      <c r="B78" s="74">
        <v>1.093</v>
      </c>
      <c r="C78" s="26"/>
      <c r="D78" s="26"/>
      <c r="E78" s="75"/>
      <c r="F78" s="26"/>
      <c r="G78" s="74">
        <v>1.093</v>
      </c>
      <c r="H78" s="26"/>
      <c r="I78" s="53"/>
    </row>
    <row r="79" spans="1:9" s="8" customFormat="1" ht="12.75">
      <c r="A79" s="26" t="s">
        <v>102</v>
      </c>
      <c r="B79" s="74">
        <v>0.164</v>
      </c>
      <c r="C79" s="26"/>
      <c r="D79" s="26"/>
      <c r="E79" s="26"/>
      <c r="F79" s="26"/>
      <c r="G79" s="74">
        <v>0.164</v>
      </c>
      <c r="H79" s="26"/>
      <c r="I79" s="53"/>
    </row>
    <row r="80" spans="1:9" s="8" customFormat="1" ht="12.75">
      <c r="A80" s="26" t="s">
        <v>104</v>
      </c>
      <c r="B80" s="74">
        <v>0.364</v>
      </c>
      <c r="C80" s="26"/>
      <c r="D80" s="26"/>
      <c r="E80" s="74"/>
      <c r="F80" s="26"/>
      <c r="G80" s="74">
        <v>0.364</v>
      </c>
      <c r="H80" s="26"/>
      <c r="I80" s="53"/>
    </row>
    <row r="81" spans="1:9" s="8" customFormat="1" ht="12.75">
      <c r="A81" s="26" t="s">
        <v>105</v>
      </c>
      <c r="B81" s="74">
        <v>2.39</v>
      </c>
      <c r="C81" s="26"/>
      <c r="D81" s="26"/>
      <c r="E81" s="74">
        <v>0.007</v>
      </c>
      <c r="F81" s="26"/>
      <c r="G81" s="74">
        <v>2.383</v>
      </c>
      <c r="H81" s="26"/>
      <c r="I81" s="53"/>
    </row>
    <row r="82" spans="1:9" s="8" customFormat="1" ht="12.75">
      <c r="A82" s="26" t="s">
        <v>106</v>
      </c>
      <c r="B82" s="74">
        <v>1.69</v>
      </c>
      <c r="C82" s="26"/>
      <c r="D82" s="26"/>
      <c r="E82" s="74">
        <v>0.095</v>
      </c>
      <c r="F82" s="26"/>
      <c r="G82" s="74">
        <v>1.5950000000000002</v>
      </c>
      <c r="H82" s="26"/>
      <c r="I82" s="53"/>
    </row>
    <row r="83" spans="1:9" s="8" customFormat="1" ht="12.75">
      <c r="A83" s="26" t="s">
        <v>107</v>
      </c>
      <c r="B83" s="74">
        <v>0.197</v>
      </c>
      <c r="C83" s="26"/>
      <c r="D83" s="26"/>
      <c r="E83" s="26"/>
      <c r="F83" s="26"/>
      <c r="G83" s="74">
        <v>0.197</v>
      </c>
      <c r="H83" s="26"/>
      <c r="I83" s="53"/>
    </row>
    <row r="84" spans="1:9" s="8" customFormat="1" ht="12.75">
      <c r="A84" s="26" t="s">
        <v>108</v>
      </c>
      <c r="B84" s="74">
        <v>0.881</v>
      </c>
      <c r="C84" s="26"/>
      <c r="D84" s="26"/>
      <c r="E84" s="26"/>
      <c r="F84" s="26"/>
      <c r="G84" s="74">
        <v>0.881</v>
      </c>
      <c r="H84" s="26"/>
      <c r="I84" s="53"/>
    </row>
    <row r="85" spans="1:9" s="8" customFormat="1" ht="12.75">
      <c r="A85" s="26" t="s">
        <v>109</v>
      </c>
      <c r="B85" s="74">
        <v>0.262</v>
      </c>
      <c r="C85" s="26"/>
      <c r="D85" s="26"/>
      <c r="E85" s="26"/>
      <c r="F85" s="26"/>
      <c r="G85" s="74">
        <v>0.262</v>
      </c>
      <c r="H85" s="26"/>
      <c r="I85" s="53"/>
    </row>
    <row r="86" spans="1:9" s="8" customFormat="1" ht="12.75">
      <c r="A86" s="43"/>
      <c r="B86" s="53"/>
      <c r="C86" s="53"/>
      <c r="D86" s="53"/>
      <c r="E86" s="53"/>
      <c r="F86" s="53"/>
      <c r="G86" s="53"/>
      <c r="H86" s="53"/>
      <c r="I86" s="53"/>
    </row>
    <row r="87" spans="1:9" s="31" customFormat="1" ht="12.75">
      <c r="A87" s="24" t="s">
        <v>110</v>
      </c>
      <c r="B87" s="24">
        <v>18.78</v>
      </c>
      <c r="C87" s="24"/>
      <c r="D87" s="24"/>
      <c r="E87" s="73">
        <v>0.728</v>
      </c>
      <c r="F87" s="24"/>
      <c r="G87" s="73">
        <v>18.052</v>
      </c>
      <c r="H87" s="24"/>
      <c r="I87" s="53"/>
    </row>
    <row r="88" spans="1:9" s="8" customFormat="1" ht="12.75">
      <c r="A88" s="24"/>
      <c r="B88" s="26"/>
      <c r="C88" s="26"/>
      <c r="D88" s="26"/>
      <c r="E88" s="26"/>
      <c r="F88" s="26"/>
      <c r="G88" s="26"/>
      <c r="H88" s="26"/>
      <c r="I88" s="53"/>
    </row>
    <row r="89" spans="1:9" s="8" customFormat="1" ht="12.75">
      <c r="A89" s="26" t="s">
        <v>111</v>
      </c>
      <c r="B89" s="74">
        <v>0.537</v>
      </c>
      <c r="C89" s="26"/>
      <c r="D89" s="26"/>
      <c r="E89" s="26"/>
      <c r="F89" s="26"/>
      <c r="G89" s="74">
        <v>0.537</v>
      </c>
      <c r="H89" s="26"/>
      <c r="I89" s="53"/>
    </row>
    <row r="90" spans="1:9" s="8" customFormat="1" ht="12.75">
      <c r="A90" s="26" t="s">
        <v>112</v>
      </c>
      <c r="B90" s="74">
        <v>0.802</v>
      </c>
      <c r="C90" s="26"/>
      <c r="D90" s="26"/>
      <c r="E90" s="26"/>
      <c r="F90" s="26"/>
      <c r="G90" s="74">
        <v>0.802</v>
      </c>
      <c r="H90" s="26"/>
      <c r="I90" s="53"/>
    </row>
    <row r="91" spans="1:9" s="8" customFormat="1" ht="12.75">
      <c r="A91" s="26" t="s">
        <v>113</v>
      </c>
      <c r="B91" s="74">
        <v>0.47800000000000004</v>
      </c>
      <c r="C91" s="26"/>
      <c r="D91" s="26"/>
      <c r="E91" s="74">
        <v>0.10999999999999999</v>
      </c>
      <c r="F91" s="26"/>
      <c r="G91" s="74">
        <v>0.36800000000000005</v>
      </c>
      <c r="H91" s="26"/>
      <c r="I91" s="53"/>
    </row>
    <row r="92" spans="1:9" s="8" customFormat="1" ht="12.75">
      <c r="A92" s="25" t="s">
        <v>114</v>
      </c>
      <c r="B92" s="74">
        <v>1.13</v>
      </c>
      <c r="C92" s="26"/>
      <c r="D92" s="26"/>
      <c r="E92" s="75"/>
      <c r="F92" s="26"/>
      <c r="G92" s="74">
        <v>1.13</v>
      </c>
      <c r="H92" s="26"/>
      <c r="I92" s="53"/>
    </row>
    <row r="93" spans="1:9" s="8" customFormat="1" ht="12.75">
      <c r="A93" s="26" t="s">
        <v>115</v>
      </c>
      <c r="B93" s="74">
        <v>1.045</v>
      </c>
      <c r="C93" s="26"/>
      <c r="D93" s="26"/>
      <c r="E93" s="75"/>
      <c r="F93" s="26"/>
      <c r="G93" s="74">
        <v>1.045</v>
      </c>
      <c r="H93" s="26"/>
      <c r="I93" s="53"/>
    </row>
    <row r="94" spans="1:9" s="8" customFormat="1" ht="12.75">
      <c r="A94" s="26" t="s">
        <v>116</v>
      </c>
      <c r="B94" s="74">
        <v>0.271</v>
      </c>
      <c r="C94" s="26"/>
      <c r="D94" s="26"/>
      <c r="E94" s="26"/>
      <c r="F94" s="26"/>
      <c r="G94" s="74">
        <v>0.271</v>
      </c>
      <c r="H94" s="26"/>
      <c r="I94" s="53"/>
    </row>
    <row r="95" spans="1:9" s="8" customFormat="1" ht="12.75">
      <c r="A95" s="26" t="s">
        <v>117</v>
      </c>
      <c r="B95" s="74">
        <v>0.889</v>
      </c>
      <c r="C95" s="26"/>
      <c r="D95" s="26"/>
      <c r="E95" s="26"/>
      <c r="F95" s="26"/>
      <c r="G95" s="74">
        <v>0.889</v>
      </c>
      <c r="H95" s="26"/>
      <c r="I95" s="53"/>
    </row>
    <row r="96" spans="1:9" s="8" customFormat="1" ht="12.75">
      <c r="A96" s="26" t="s">
        <v>118</v>
      </c>
      <c r="B96" s="74">
        <v>0.182</v>
      </c>
      <c r="C96" s="26"/>
      <c r="D96" s="26"/>
      <c r="E96" s="26"/>
      <c r="F96" s="26"/>
      <c r="G96" s="74">
        <v>0.182</v>
      </c>
      <c r="H96" s="26"/>
      <c r="I96" s="53"/>
    </row>
    <row r="97" spans="1:9" s="8" customFormat="1" ht="12.75">
      <c r="A97" s="26" t="s">
        <v>119</v>
      </c>
      <c r="B97" s="74">
        <v>6.04</v>
      </c>
      <c r="C97" s="26"/>
      <c r="D97" s="26"/>
      <c r="E97" s="75"/>
      <c r="F97" s="26"/>
      <c r="G97" s="74">
        <v>6.04</v>
      </c>
      <c r="H97" s="26"/>
      <c r="I97" s="53"/>
    </row>
    <row r="98" spans="1:9" s="8" customFormat="1" ht="12.75">
      <c r="A98" s="26" t="s">
        <v>120</v>
      </c>
      <c r="B98" s="74">
        <v>0.506</v>
      </c>
      <c r="C98" s="26"/>
      <c r="D98" s="26"/>
      <c r="E98" s="75"/>
      <c r="F98" s="26"/>
      <c r="G98" s="74">
        <v>0.506</v>
      </c>
      <c r="H98" s="26"/>
      <c r="I98" s="53"/>
    </row>
    <row r="99" spans="1:9" s="8" customFormat="1" ht="12.75">
      <c r="A99" s="26" t="s">
        <v>121</v>
      </c>
      <c r="B99" s="74">
        <v>0.29800000000000004</v>
      </c>
      <c r="C99" s="26"/>
      <c r="D99" s="26"/>
      <c r="E99" s="26"/>
      <c r="F99" s="26"/>
      <c r="G99" s="74">
        <v>0.29800000000000004</v>
      </c>
      <c r="H99" s="26"/>
      <c r="I99" s="53"/>
    </row>
    <row r="100" spans="1:9" s="8" customFormat="1" ht="12.75">
      <c r="A100" s="26" t="s">
        <v>122</v>
      </c>
      <c r="B100" s="74">
        <v>7.126</v>
      </c>
      <c r="C100" s="26"/>
      <c r="D100" s="26"/>
      <c r="E100" s="75">
        <v>0.618</v>
      </c>
      <c r="F100" s="26"/>
      <c r="G100" s="74">
        <v>6.508000000000001</v>
      </c>
      <c r="H100" s="26"/>
      <c r="I100" s="53"/>
    </row>
    <row r="101" spans="1:9" s="8" customFormat="1" ht="12.75">
      <c r="A101" s="26" t="s">
        <v>123</v>
      </c>
      <c r="B101" s="74">
        <v>6.073</v>
      </c>
      <c r="C101" s="26"/>
      <c r="D101" s="26"/>
      <c r="E101" s="75"/>
      <c r="F101" s="26"/>
      <c r="G101" s="74">
        <v>6.073</v>
      </c>
      <c r="H101" s="26"/>
      <c r="I101" s="53"/>
    </row>
    <row r="102" spans="1:9" s="8" customFormat="1" ht="12.75">
      <c r="A102" s="26" t="s">
        <v>124</v>
      </c>
      <c r="B102" s="74">
        <v>0.521</v>
      </c>
      <c r="C102" s="26"/>
      <c r="D102" s="26"/>
      <c r="E102" s="26"/>
      <c r="F102" s="26"/>
      <c r="G102" s="74">
        <v>0.521</v>
      </c>
      <c r="H102" s="26"/>
      <c r="I102" s="53"/>
    </row>
    <row r="103" spans="1:9" s="8" customFormat="1" ht="12.75">
      <c r="A103" s="43"/>
      <c r="B103" s="53"/>
      <c r="C103" s="53"/>
      <c r="D103" s="53"/>
      <c r="E103" s="53"/>
      <c r="F103" s="53"/>
      <c r="G103" s="53"/>
      <c r="H103" s="53"/>
      <c r="I103" s="53"/>
    </row>
    <row r="104" spans="1:9" s="31" customFormat="1" ht="12.75">
      <c r="A104" s="24" t="s">
        <v>143</v>
      </c>
      <c r="B104" s="24">
        <v>11.043999999999999</v>
      </c>
      <c r="C104" s="24"/>
      <c r="D104" s="24">
        <v>0.118</v>
      </c>
      <c r="E104" s="73">
        <v>3.093</v>
      </c>
      <c r="F104" s="24"/>
      <c r="G104" s="73">
        <v>7.833</v>
      </c>
      <c r="H104" s="24"/>
      <c r="I104" s="53"/>
    </row>
    <row r="105" spans="1:9" s="8" customFormat="1" ht="12.75">
      <c r="A105" s="24"/>
      <c r="B105" s="26"/>
      <c r="C105" s="24"/>
      <c r="D105" s="26"/>
      <c r="E105" s="26"/>
      <c r="F105" s="26"/>
      <c r="G105" s="26"/>
      <c r="H105" s="26"/>
      <c r="I105" s="53"/>
    </row>
    <row r="106" spans="1:9" s="8" customFormat="1" ht="12.75">
      <c r="A106" s="26" t="s">
        <v>144</v>
      </c>
      <c r="B106" s="74">
        <v>3.3539999999999996</v>
      </c>
      <c r="C106" s="26"/>
      <c r="D106" s="26"/>
      <c r="E106" s="26">
        <v>0.01</v>
      </c>
      <c r="F106" s="26"/>
      <c r="G106" s="74">
        <v>3.344</v>
      </c>
      <c r="H106" s="26"/>
      <c r="I106" s="53"/>
    </row>
    <row r="107" spans="1:9" s="8" customFormat="1" ht="12.75">
      <c r="A107" s="26" t="s">
        <v>145</v>
      </c>
      <c r="B107" s="74">
        <v>1.8699999999999999</v>
      </c>
      <c r="C107" s="26"/>
      <c r="D107" s="26"/>
      <c r="E107" s="26">
        <v>1.119</v>
      </c>
      <c r="F107" s="26"/>
      <c r="G107" s="74">
        <v>0.751</v>
      </c>
      <c r="H107" s="26"/>
      <c r="I107" s="53"/>
    </row>
    <row r="108" spans="1:9" s="8" customFormat="1" ht="12.75">
      <c r="A108" s="26" t="s">
        <v>146</v>
      </c>
      <c r="B108" s="74">
        <v>2.0869999999999997</v>
      </c>
      <c r="C108" s="26"/>
      <c r="D108" s="26"/>
      <c r="E108" s="26">
        <v>1.805</v>
      </c>
      <c r="F108" s="26"/>
      <c r="G108" s="74">
        <v>0.28200000000000003</v>
      </c>
      <c r="H108" s="26"/>
      <c r="I108" s="53"/>
    </row>
    <row r="109" spans="1:9" s="8" customFormat="1" ht="12.75">
      <c r="A109" s="26" t="s">
        <v>147</v>
      </c>
      <c r="B109" s="74">
        <v>0.5810000000000001</v>
      </c>
      <c r="C109" s="26"/>
      <c r="D109" s="26"/>
      <c r="E109" s="74"/>
      <c r="F109" s="26"/>
      <c r="G109" s="74">
        <v>0.5810000000000001</v>
      </c>
      <c r="H109" s="26"/>
      <c r="I109" s="53"/>
    </row>
    <row r="110" spans="1:9" s="8" customFormat="1" ht="12.75">
      <c r="A110" s="25" t="s">
        <v>148</v>
      </c>
      <c r="B110" s="74">
        <v>0.519</v>
      </c>
      <c r="C110" s="26"/>
      <c r="D110" s="26"/>
      <c r="E110" s="26"/>
      <c r="F110" s="26"/>
      <c r="G110" s="74">
        <v>0.519</v>
      </c>
      <c r="H110" s="26"/>
      <c r="I110" s="53"/>
    </row>
    <row r="111" spans="1:9" s="8" customFormat="1" ht="12.75">
      <c r="A111" s="26" t="s">
        <v>406</v>
      </c>
      <c r="B111" s="74">
        <v>2.3019999999999996</v>
      </c>
      <c r="C111" s="26"/>
      <c r="D111" s="26">
        <v>0.118</v>
      </c>
      <c r="E111" s="74">
        <v>0.159</v>
      </c>
      <c r="F111" s="26"/>
      <c r="G111" s="74">
        <v>2.025</v>
      </c>
      <c r="H111" s="26"/>
      <c r="I111" s="53"/>
    </row>
    <row r="112" spans="1:9" s="8" customFormat="1" ht="12.75">
      <c r="A112" s="26" t="s">
        <v>149</v>
      </c>
      <c r="B112" s="74">
        <v>0.07500000000000001</v>
      </c>
      <c r="C112" s="26"/>
      <c r="D112" s="26"/>
      <c r="E112" s="75"/>
      <c r="F112" s="26"/>
      <c r="G112" s="74">
        <v>0.07500000000000001</v>
      </c>
      <c r="H112" s="26"/>
      <c r="I112" s="53"/>
    </row>
    <row r="113" spans="1:9" s="8" customFormat="1" ht="12.75">
      <c r="A113" s="26" t="s">
        <v>150</v>
      </c>
      <c r="B113" s="74">
        <v>0.20099999999999998</v>
      </c>
      <c r="C113" s="26"/>
      <c r="D113" s="26"/>
      <c r="E113" s="26"/>
      <c r="F113" s="26"/>
      <c r="G113" s="74">
        <v>0.20099999999999998</v>
      </c>
      <c r="H113" s="26"/>
      <c r="I113" s="53"/>
    </row>
    <row r="114" spans="1:9" s="8" customFormat="1" ht="12.75">
      <c r="A114" s="26" t="s">
        <v>151</v>
      </c>
      <c r="B114" s="74">
        <v>0.129</v>
      </c>
      <c r="C114" s="26"/>
      <c r="D114" s="26"/>
      <c r="E114" s="26"/>
      <c r="F114" s="26"/>
      <c r="G114" s="74">
        <v>0.129</v>
      </c>
      <c r="H114" s="26"/>
      <c r="I114" s="53"/>
    </row>
    <row r="115" spans="1:9" s="8" customFormat="1" ht="12.75">
      <c r="A115" s="26" t="s">
        <v>152</v>
      </c>
      <c r="B115" s="74">
        <v>0.424</v>
      </c>
      <c r="C115" s="26"/>
      <c r="D115" s="26"/>
      <c r="E115" s="75"/>
      <c r="F115" s="26"/>
      <c r="G115" s="74">
        <v>0.424</v>
      </c>
      <c r="H115" s="26"/>
      <c r="I115" s="53"/>
    </row>
    <row r="116" spans="1:9" s="8" customFormat="1" ht="12.75">
      <c r="A116" s="26" t="s">
        <v>153</v>
      </c>
      <c r="B116" s="74">
        <v>0.021</v>
      </c>
      <c r="C116" s="26"/>
      <c r="D116" s="26"/>
      <c r="E116" s="26"/>
      <c r="F116" s="26"/>
      <c r="G116" s="74">
        <v>0.021</v>
      </c>
      <c r="H116" s="26"/>
      <c r="I116" s="53"/>
    </row>
    <row r="117" spans="1:9" s="8" customFormat="1" ht="12.75">
      <c r="A117" s="43"/>
      <c r="B117" s="53"/>
      <c r="C117" s="53"/>
      <c r="D117" s="53"/>
      <c r="E117" s="53"/>
      <c r="F117" s="53"/>
      <c r="G117" s="53"/>
      <c r="H117" s="53"/>
      <c r="I117" s="53"/>
    </row>
    <row r="118" spans="1:9" s="31" customFormat="1" ht="12.75">
      <c r="A118" s="24" t="s">
        <v>125</v>
      </c>
      <c r="B118" s="24">
        <v>93.066</v>
      </c>
      <c r="C118" s="24"/>
      <c r="D118" s="73">
        <v>23.432000000000002</v>
      </c>
      <c r="E118" s="73">
        <v>0.22</v>
      </c>
      <c r="F118" s="73">
        <v>1.269</v>
      </c>
      <c r="G118" s="73">
        <v>68.145</v>
      </c>
      <c r="H118" s="24"/>
      <c r="I118" s="53"/>
    </row>
    <row r="119" spans="1:9" s="8" customFormat="1" ht="12.75">
      <c r="A119" s="24"/>
      <c r="B119" s="26"/>
      <c r="C119" s="26"/>
      <c r="D119" s="26"/>
      <c r="E119" s="26"/>
      <c r="F119" s="26"/>
      <c r="G119" s="26"/>
      <c r="H119" s="26"/>
      <c r="I119" s="53"/>
    </row>
    <row r="120" spans="1:9" s="8" customFormat="1" ht="12.75">
      <c r="A120" s="26" t="s">
        <v>126</v>
      </c>
      <c r="B120" s="74">
        <v>0.426</v>
      </c>
      <c r="C120" s="26"/>
      <c r="D120" s="26"/>
      <c r="E120" s="26"/>
      <c r="F120" s="74">
        <v>0.06</v>
      </c>
      <c r="G120" s="74">
        <v>0.366</v>
      </c>
      <c r="H120" s="26"/>
      <c r="I120" s="53"/>
    </row>
    <row r="121" spans="1:9" s="8" customFormat="1" ht="12.75">
      <c r="A121" s="26" t="s">
        <v>127</v>
      </c>
      <c r="B121" s="74">
        <v>3.496</v>
      </c>
      <c r="C121" s="26"/>
      <c r="D121" s="26"/>
      <c r="E121" s="26"/>
      <c r="F121" s="26"/>
      <c r="G121" s="74">
        <v>3.496</v>
      </c>
      <c r="H121" s="26"/>
      <c r="I121" s="53"/>
    </row>
    <row r="122" spans="1:9" s="8" customFormat="1" ht="12.75">
      <c r="A122" s="26" t="s">
        <v>128</v>
      </c>
      <c r="B122" s="74">
        <v>20.377999999999997</v>
      </c>
      <c r="C122" s="26"/>
      <c r="D122" s="26"/>
      <c r="E122" s="26">
        <v>0.036</v>
      </c>
      <c r="F122" s="74">
        <v>0.094</v>
      </c>
      <c r="G122" s="74">
        <v>20.247999999999998</v>
      </c>
      <c r="H122" s="26"/>
      <c r="I122" s="53"/>
    </row>
    <row r="123" spans="1:9" s="8" customFormat="1" ht="12.75">
      <c r="A123" s="26" t="s">
        <v>129</v>
      </c>
      <c r="B123" s="74">
        <v>0.29900000000000004</v>
      </c>
      <c r="C123" s="24"/>
      <c r="D123" s="26"/>
      <c r="E123" s="26"/>
      <c r="F123" s="26"/>
      <c r="G123" s="74">
        <v>0.29900000000000004</v>
      </c>
      <c r="H123" s="26"/>
      <c r="I123" s="53"/>
    </row>
    <row r="124" spans="1:9" s="8" customFormat="1" ht="12.75">
      <c r="A124" s="26" t="s">
        <v>130</v>
      </c>
      <c r="B124" s="74">
        <v>0.544</v>
      </c>
      <c r="C124" s="24"/>
      <c r="D124" s="26"/>
      <c r="E124" s="75"/>
      <c r="F124" s="26"/>
      <c r="G124" s="74">
        <v>0.544</v>
      </c>
      <c r="H124" s="26"/>
      <c r="I124" s="53"/>
    </row>
    <row r="125" spans="1:9" s="8" customFormat="1" ht="12.75">
      <c r="A125" s="26" t="s">
        <v>131</v>
      </c>
      <c r="B125" s="74">
        <v>28.492</v>
      </c>
      <c r="C125" s="24"/>
      <c r="D125" s="26"/>
      <c r="E125" s="75"/>
      <c r="F125" s="74">
        <v>1.038</v>
      </c>
      <c r="G125" s="74">
        <v>27.454</v>
      </c>
      <c r="H125" s="26"/>
      <c r="I125" s="53"/>
    </row>
    <row r="126" spans="1:9" s="8" customFormat="1" ht="12.75">
      <c r="A126" s="26" t="s">
        <v>132</v>
      </c>
      <c r="B126" s="74">
        <v>0.831</v>
      </c>
      <c r="C126" s="24"/>
      <c r="D126" s="26"/>
      <c r="E126" s="75"/>
      <c r="F126" s="26"/>
      <c r="G126" s="74">
        <v>0.831</v>
      </c>
      <c r="H126" s="26"/>
      <c r="I126" s="53"/>
    </row>
    <row r="127" spans="1:9" s="8" customFormat="1" ht="12.75">
      <c r="A127" s="26" t="s">
        <v>133</v>
      </c>
      <c r="B127" s="74">
        <v>0.068</v>
      </c>
      <c r="C127" s="24"/>
      <c r="D127" s="26"/>
      <c r="E127" s="26"/>
      <c r="F127" s="26"/>
      <c r="G127" s="74">
        <v>0.068</v>
      </c>
      <c r="H127" s="26"/>
      <c r="I127" s="53"/>
    </row>
    <row r="128" spans="1:9" s="8" customFormat="1" ht="12.75">
      <c r="A128" s="26" t="s">
        <v>134</v>
      </c>
      <c r="B128" s="74">
        <v>24.221000000000007</v>
      </c>
      <c r="C128" s="24"/>
      <c r="D128" s="74">
        <v>23.432000000000002</v>
      </c>
      <c r="E128" s="74">
        <v>0.059</v>
      </c>
      <c r="F128" s="74">
        <v>0.077</v>
      </c>
      <c r="G128" s="74">
        <v>0.653</v>
      </c>
      <c r="H128" s="26"/>
      <c r="I128" s="53"/>
    </row>
    <row r="129" spans="1:9" s="8" customFormat="1" ht="12.75">
      <c r="A129" s="26" t="s">
        <v>135</v>
      </c>
      <c r="B129" s="74">
        <v>4.755000000000001</v>
      </c>
      <c r="C129" s="24"/>
      <c r="D129" s="26"/>
      <c r="E129" s="26"/>
      <c r="F129" s="26"/>
      <c r="G129" s="74">
        <v>4.755000000000001</v>
      </c>
      <c r="H129" s="26"/>
      <c r="I129" s="53"/>
    </row>
    <row r="130" spans="1:9" s="8" customFormat="1" ht="12.75">
      <c r="A130" s="26" t="s">
        <v>136</v>
      </c>
      <c r="B130" s="74">
        <v>4.48</v>
      </c>
      <c r="C130" s="24"/>
      <c r="D130" s="26"/>
      <c r="E130" s="26"/>
      <c r="F130" s="26"/>
      <c r="G130" s="74">
        <v>4.48</v>
      </c>
      <c r="H130" s="26"/>
      <c r="I130" s="53"/>
    </row>
    <row r="131" spans="1:9" s="8" customFormat="1" ht="12.75">
      <c r="A131" s="25" t="s">
        <v>137</v>
      </c>
      <c r="B131" s="74">
        <v>3.411</v>
      </c>
      <c r="C131" s="24"/>
      <c r="D131" s="26"/>
      <c r="E131" s="26">
        <v>0.067</v>
      </c>
      <c r="F131" s="26"/>
      <c r="G131" s="74">
        <v>3.344</v>
      </c>
      <c r="H131" s="26"/>
      <c r="I131" s="53"/>
    </row>
    <row r="132" spans="1:9" s="8" customFormat="1" ht="12.75">
      <c r="A132" s="26" t="s">
        <v>138</v>
      </c>
      <c r="B132" s="74">
        <v>2.861</v>
      </c>
      <c r="C132" s="24"/>
      <c r="D132" s="26"/>
      <c r="E132" s="26">
        <v>0.067</v>
      </c>
      <c r="F132" s="26"/>
      <c r="G132" s="74">
        <v>2.794</v>
      </c>
      <c r="H132" s="26"/>
      <c r="I132" s="53"/>
    </row>
    <row r="133" spans="1:9" s="8" customFormat="1" ht="12.75">
      <c r="A133" s="26" t="s">
        <v>139</v>
      </c>
      <c r="B133" s="74">
        <v>0.773</v>
      </c>
      <c r="C133" s="24"/>
      <c r="D133" s="26"/>
      <c r="E133" s="26"/>
      <c r="F133" s="26"/>
      <c r="G133" s="74">
        <v>0.773</v>
      </c>
      <c r="H133" s="26"/>
      <c r="I133" s="53"/>
    </row>
    <row r="134" spans="1:9" s="8" customFormat="1" ht="12.75">
      <c r="A134" s="26" t="s">
        <v>140</v>
      </c>
      <c r="B134" s="74">
        <v>1.6090000000000002</v>
      </c>
      <c r="C134" s="24"/>
      <c r="D134" s="26"/>
      <c r="E134" s="26"/>
      <c r="F134" s="26"/>
      <c r="G134" s="74">
        <v>1.6090000000000002</v>
      </c>
      <c r="H134" s="26"/>
      <c r="I134" s="53"/>
    </row>
    <row r="135" spans="1:9" s="8" customFormat="1" ht="12.75">
      <c r="A135" s="26" t="s">
        <v>141</v>
      </c>
      <c r="B135" s="74">
        <v>1.427</v>
      </c>
      <c r="C135" s="24"/>
      <c r="D135" s="26"/>
      <c r="E135" s="74">
        <v>0.058</v>
      </c>
      <c r="F135" s="26"/>
      <c r="G135" s="74">
        <v>1.369</v>
      </c>
      <c r="H135" s="26"/>
      <c r="I135" s="53"/>
    </row>
    <row r="136" spans="1:9" s="8" customFormat="1" ht="12.75">
      <c r="A136" s="26" t="s">
        <v>142</v>
      </c>
      <c r="B136" s="74">
        <v>2.336</v>
      </c>
      <c r="C136" s="24"/>
      <c r="D136" s="26"/>
      <c r="E136" s="75"/>
      <c r="F136" s="26"/>
      <c r="G136" s="74">
        <v>2.336</v>
      </c>
      <c r="H136" s="26"/>
      <c r="I136" s="53"/>
    </row>
    <row r="137" spans="1:9" s="8" customFormat="1" ht="12.75">
      <c r="A137" s="43"/>
      <c r="B137" s="53"/>
      <c r="C137" s="53"/>
      <c r="D137" s="53"/>
      <c r="E137" s="53"/>
      <c r="F137" s="53"/>
      <c r="G137" s="53"/>
      <c r="H137" s="53"/>
      <c r="I137" s="53"/>
    </row>
    <row r="138" spans="1:9" s="31" customFormat="1" ht="12.75">
      <c r="A138" s="24" t="s">
        <v>154</v>
      </c>
      <c r="B138" s="24">
        <v>8.66</v>
      </c>
      <c r="C138" s="24"/>
      <c r="D138" s="24"/>
      <c r="E138" s="73">
        <v>0.026</v>
      </c>
      <c r="F138" s="24"/>
      <c r="G138" s="24">
        <v>8.634</v>
      </c>
      <c r="H138" s="24"/>
      <c r="I138" s="53"/>
    </row>
    <row r="139" spans="1:9" s="8" customFormat="1" ht="12.75">
      <c r="A139" s="24"/>
      <c r="B139" s="26"/>
      <c r="C139" s="24"/>
      <c r="D139" s="26"/>
      <c r="E139" s="26"/>
      <c r="F139" s="26"/>
      <c r="G139" s="26"/>
      <c r="H139" s="26"/>
      <c r="I139" s="53"/>
    </row>
    <row r="140" spans="1:9" s="8" customFormat="1" ht="12.75">
      <c r="A140" s="26" t="s">
        <v>155</v>
      </c>
      <c r="B140" s="74">
        <v>0.314</v>
      </c>
      <c r="C140" s="24"/>
      <c r="D140" s="26"/>
      <c r="E140" s="26"/>
      <c r="F140" s="26"/>
      <c r="G140" s="74">
        <v>0.314</v>
      </c>
      <c r="H140" s="26"/>
      <c r="I140" s="53"/>
    </row>
    <row r="141" spans="1:9" s="8" customFormat="1" ht="12.75">
      <c r="A141" s="26" t="s">
        <v>156</v>
      </c>
      <c r="B141" s="74">
        <v>2.119</v>
      </c>
      <c r="C141" s="24"/>
      <c r="D141" s="26"/>
      <c r="E141" s="26"/>
      <c r="F141" s="26"/>
      <c r="G141" s="74">
        <v>2.119</v>
      </c>
      <c r="H141" s="26"/>
      <c r="I141" s="53"/>
    </row>
    <row r="142" spans="1:9" s="8" customFormat="1" ht="12.75">
      <c r="A142" s="26" t="s">
        <v>157</v>
      </c>
      <c r="B142" s="74">
        <v>0.188</v>
      </c>
      <c r="C142" s="26"/>
      <c r="D142" s="26"/>
      <c r="E142" s="26"/>
      <c r="F142" s="26"/>
      <c r="G142" s="74">
        <v>0.188</v>
      </c>
      <c r="H142" s="26"/>
      <c r="I142" s="53"/>
    </row>
    <row r="143" spans="1:9" s="8" customFormat="1" ht="12.75">
      <c r="A143" s="26" t="s">
        <v>158</v>
      </c>
      <c r="B143" s="74">
        <v>0.019999999999999997</v>
      </c>
      <c r="C143" s="26"/>
      <c r="D143" s="26"/>
      <c r="E143" s="26"/>
      <c r="F143" s="26"/>
      <c r="G143" s="74">
        <v>0.019999999999999997</v>
      </c>
      <c r="H143" s="26"/>
      <c r="I143" s="53"/>
    </row>
    <row r="144" spans="1:9" s="8" customFormat="1" ht="12.75">
      <c r="A144" s="26" t="s">
        <v>159</v>
      </c>
      <c r="B144" s="74">
        <v>0.032</v>
      </c>
      <c r="C144" s="26"/>
      <c r="D144" s="26"/>
      <c r="E144" s="26"/>
      <c r="F144" s="26"/>
      <c r="G144" s="74">
        <v>0.032</v>
      </c>
      <c r="H144" s="26"/>
      <c r="I144" s="53"/>
    </row>
    <row r="145" spans="1:9" s="8" customFormat="1" ht="12.75">
      <c r="A145" s="26" t="s">
        <v>160</v>
      </c>
      <c r="B145" s="26">
        <v>0.621</v>
      </c>
      <c r="C145" s="26"/>
      <c r="D145" s="26"/>
      <c r="E145" s="26"/>
      <c r="F145" s="26"/>
      <c r="G145" s="26">
        <v>0.621</v>
      </c>
      <c r="H145" s="26"/>
      <c r="I145" s="53"/>
    </row>
    <row r="146" spans="1:9" s="8" customFormat="1" ht="12.75">
      <c r="A146" s="25" t="s">
        <v>161</v>
      </c>
      <c r="B146" s="74">
        <v>0.187</v>
      </c>
      <c r="C146" s="26"/>
      <c r="D146" s="26"/>
      <c r="E146" s="26"/>
      <c r="F146" s="26"/>
      <c r="G146" s="74">
        <v>0.187</v>
      </c>
      <c r="H146" s="26"/>
      <c r="I146" s="53"/>
    </row>
    <row r="147" spans="1:9" s="8" customFormat="1" ht="12.75">
      <c r="A147" s="26" t="s">
        <v>162</v>
      </c>
      <c r="B147" s="74">
        <v>1.901</v>
      </c>
      <c r="C147" s="26"/>
      <c r="D147" s="26"/>
      <c r="E147" s="74">
        <v>0.026</v>
      </c>
      <c r="F147" s="26"/>
      <c r="G147" s="74">
        <v>1.875</v>
      </c>
      <c r="H147" s="26"/>
      <c r="I147" s="53"/>
    </row>
    <row r="148" spans="1:9" s="8" customFormat="1" ht="12.75">
      <c r="A148" s="26" t="s">
        <v>407</v>
      </c>
      <c r="B148" s="74">
        <v>1.8800000000000001</v>
      </c>
      <c r="C148" s="26"/>
      <c r="D148" s="26"/>
      <c r="E148" s="74">
        <v>0.026</v>
      </c>
      <c r="F148" s="26"/>
      <c r="G148" s="74">
        <v>1.854</v>
      </c>
      <c r="H148" s="26"/>
      <c r="I148" s="53"/>
    </row>
    <row r="149" spans="1:9" s="8" customFormat="1" ht="12.75">
      <c r="A149" s="26" t="s">
        <v>163</v>
      </c>
      <c r="B149" s="74">
        <v>1.878</v>
      </c>
      <c r="C149" s="26"/>
      <c r="D149" s="26"/>
      <c r="E149" s="26"/>
      <c r="F149" s="26"/>
      <c r="G149" s="74">
        <v>1.878</v>
      </c>
      <c r="H149" s="26"/>
      <c r="I149" s="53"/>
    </row>
    <row r="150" spans="1:9" s="8" customFormat="1" ht="12.75">
      <c r="A150" s="26" t="s">
        <v>164</v>
      </c>
      <c r="B150" s="74">
        <v>1.652</v>
      </c>
      <c r="C150" s="26"/>
      <c r="D150" s="26"/>
      <c r="E150" s="26"/>
      <c r="F150" s="26"/>
      <c r="G150" s="74">
        <v>1.652</v>
      </c>
      <c r="H150" s="26"/>
      <c r="I150" s="53"/>
    </row>
    <row r="151" spans="1:9" s="8" customFormat="1" ht="12.75">
      <c r="A151" s="26" t="s">
        <v>165</v>
      </c>
      <c r="B151" s="74">
        <v>0.449</v>
      </c>
      <c r="C151" s="26"/>
      <c r="D151" s="26"/>
      <c r="E151" s="26"/>
      <c r="F151" s="26"/>
      <c r="G151" s="74">
        <v>0.449</v>
      </c>
      <c r="H151" s="26"/>
      <c r="I151" s="53"/>
    </row>
    <row r="152" spans="1:9" s="8" customFormat="1" ht="12.75">
      <c r="A152" s="26" t="s">
        <v>166</v>
      </c>
      <c r="B152" s="74">
        <v>0.34099999999999997</v>
      </c>
      <c r="C152" s="26"/>
      <c r="D152" s="26"/>
      <c r="E152" s="26"/>
      <c r="F152" s="26"/>
      <c r="G152" s="74">
        <v>0.34099999999999997</v>
      </c>
      <c r="H152" s="26"/>
      <c r="I152" s="53"/>
    </row>
    <row r="153" spans="1:9" s="8" customFormat="1" ht="12.75">
      <c r="A153" s="26" t="s">
        <v>167</v>
      </c>
      <c r="B153" s="74">
        <v>0.066</v>
      </c>
      <c r="C153" s="26"/>
      <c r="D153" s="26"/>
      <c r="E153" s="26"/>
      <c r="F153" s="26"/>
      <c r="G153" s="74">
        <v>0.066</v>
      </c>
      <c r="H153" s="26"/>
      <c r="I153" s="53"/>
    </row>
    <row r="154" spans="1:9" s="8" customFormat="1" ht="12.75">
      <c r="A154" s="26" t="s">
        <v>168</v>
      </c>
      <c r="B154" s="74">
        <v>0.544</v>
      </c>
      <c r="C154" s="26"/>
      <c r="D154" s="26"/>
      <c r="E154" s="75"/>
      <c r="F154" s="26"/>
      <c r="G154" s="74">
        <v>0.544</v>
      </c>
      <c r="H154" s="26"/>
      <c r="I154" s="53"/>
    </row>
    <row r="155" spans="1:9" s="8" customFormat="1" ht="12.75">
      <c r="A155" s="43"/>
      <c r="B155" s="53"/>
      <c r="C155" s="53"/>
      <c r="D155" s="53"/>
      <c r="E155" s="53"/>
      <c r="F155" s="53"/>
      <c r="G155" s="53"/>
      <c r="H155" s="53"/>
      <c r="I155" s="53"/>
    </row>
    <row r="156" spans="1:9" s="31" customFormat="1" ht="12.75">
      <c r="A156" s="24" t="s">
        <v>169</v>
      </c>
      <c r="B156" s="24">
        <v>52.97900000000001</v>
      </c>
      <c r="C156" s="24"/>
      <c r="D156" s="73">
        <v>0.20900000000000002</v>
      </c>
      <c r="E156" s="73">
        <v>9.944999999999999</v>
      </c>
      <c r="F156" s="73">
        <v>0.006</v>
      </c>
      <c r="G156" s="73">
        <v>42.81900000000001</v>
      </c>
      <c r="H156" s="24"/>
      <c r="I156" s="53"/>
    </row>
    <row r="157" spans="1:9" s="8" customFormat="1" ht="12.75">
      <c r="A157" s="24"/>
      <c r="B157" s="26"/>
      <c r="C157" s="24"/>
      <c r="D157" s="26"/>
      <c r="E157" s="26"/>
      <c r="F157" s="26"/>
      <c r="G157" s="26"/>
      <c r="H157" s="26"/>
      <c r="I157" s="53"/>
    </row>
    <row r="158" spans="1:9" s="8" customFormat="1" ht="12.75">
      <c r="A158" s="26" t="s">
        <v>170</v>
      </c>
      <c r="B158" s="74">
        <v>0.278</v>
      </c>
      <c r="C158" s="24"/>
      <c r="D158" s="26"/>
      <c r="E158" s="26"/>
      <c r="F158" s="26"/>
      <c r="G158" s="74">
        <v>0.278</v>
      </c>
      <c r="H158" s="26"/>
      <c r="I158" s="53"/>
    </row>
    <row r="159" spans="1:9" s="8" customFormat="1" ht="12.75">
      <c r="A159" s="26" t="s">
        <v>171</v>
      </c>
      <c r="B159" s="74">
        <v>1.7719999999999998</v>
      </c>
      <c r="C159" s="24"/>
      <c r="D159" s="26"/>
      <c r="E159" s="74">
        <v>0.8</v>
      </c>
      <c r="F159" s="26"/>
      <c r="G159" s="74">
        <v>0.972</v>
      </c>
      <c r="H159" s="26"/>
      <c r="I159" s="53"/>
    </row>
    <row r="160" spans="1:9" s="8" customFormat="1" ht="12.75">
      <c r="A160" s="26" t="s">
        <v>408</v>
      </c>
      <c r="B160" s="74">
        <v>0.284</v>
      </c>
      <c r="C160" s="26"/>
      <c r="D160" s="26"/>
      <c r="E160" s="26"/>
      <c r="F160" s="26"/>
      <c r="G160" s="74">
        <v>0.284</v>
      </c>
      <c r="H160" s="26"/>
      <c r="I160" s="53"/>
    </row>
    <row r="161" spans="1:9" s="8" customFormat="1" ht="12.75">
      <c r="A161" s="26" t="s">
        <v>172</v>
      </c>
      <c r="B161" s="74">
        <v>3.025</v>
      </c>
      <c r="C161" s="26"/>
      <c r="D161" s="74">
        <v>0.20900000000000002</v>
      </c>
      <c r="E161" s="74">
        <v>1.9440000000000002</v>
      </c>
      <c r="F161" s="26"/>
      <c r="G161" s="74">
        <v>0.8720000000000001</v>
      </c>
      <c r="H161" s="26"/>
      <c r="I161" s="53"/>
    </row>
    <row r="162" spans="1:9" s="8" customFormat="1" ht="12.75">
      <c r="A162" s="26" t="s">
        <v>173</v>
      </c>
      <c r="B162" s="74">
        <v>0.62</v>
      </c>
      <c r="C162" s="26"/>
      <c r="D162" s="26"/>
      <c r="E162" s="26"/>
      <c r="F162" s="26"/>
      <c r="G162" s="74">
        <v>0.62</v>
      </c>
      <c r="H162" s="26"/>
      <c r="I162" s="53"/>
    </row>
    <row r="163" spans="1:9" s="8" customFormat="1" ht="12.75">
      <c r="A163" s="26" t="s">
        <v>174</v>
      </c>
      <c r="B163" s="74">
        <v>1.251</v>
      </c>
      <c r="C163" s="26"/>
      <c r="D163" s="26"/>
      <c r="E163" s="75"/>
      <c r="F163" s="26"/>
      <c r="G163" s="74">
        <v>1.251</v>
      </c>
      <c r="H163" s="26"/>
      <c r="I163" s="53"/>
    </row>
    <row r="164" spans="1:9" s="8" customFormat="1" ht="12.75">
      <c r="A164" s="26" t="s">
        <v>409</v>
      </c>
      <c r="B164" s="74">
        <v>0.064</v>
      </c>
      <c r="C164" s="26"/>
      <c r="D164" s="26"/>
      <c r="E164" s="26"/>
      <c r="F164" s="26"/>
      <c r="G164" s="74">
        <v>0.064</v>
      </c>
      <c r="H164" s="26"/>
      <c r="I164" s="53"/>
    </row>
    <row r="165" spans="1:9" s="8" customFormat="1" ht="12.75">
      <c r="A165" s="25" t="s">
        <v>175</v>
      </c>
      <c r="B165" s="74">
        <v>0.20700000000000002</v>
      </c>
      <c r="C165" s="26"/>
      <c r="D165" s="26"/>
      <c r="E165" s="26"/>
      <c r="F165" s="26"/>
      <c r="G165" s="74">
        <v>0.20700000000000002</v>
      </c>
      <c r="H165" s="26"/>
      <c r="I165" s="53"/>
    </row>
    <row r="166" spans="1:9" s="8" customFormat="1" ht="12.75">
      <c r="A166" s="26" t="s">
        <v>176</v>
      </c>
      <c r="B166" s="74">
        <v>1.581</v>
      </c>
      <c r="C166" s="26"/>
      <c r="D166" s="26"/>
      <c r="E166" s="74">
        <v>1.388</v>
      </c>
      <c r="F166" s="26"/>
      <c r="G166" s="74">
        <v>0.193</v>
      </c>
      <c r="H166" s="26"/>
      <c r="I166" s="53"/>
    </row>
    <row r="167" spans="1:9" s="8" customFormat="1" ht="12.75">
      <c r="A167" s="26" t="s">
        <v>177</v>
      </c>
      <c r="B167" s="74">
        <v>32.48800000000001</v>
      </c>
      <c r="C167" s="26"/>
      <c r="D167" s="26"/>
      <c r="E167" s="75"/>
      <c r="F167" s="74">
        <v>0.006</v>
      </c>
      <c r="G167" s="74">
        <v>32.482000000000006</v>
      </c>
      <c r="H167" s="26"/>
      <c r="I167" s="53"/>
    </row>
    <row r="168" spans="1:9" s="8" customFormat="1" ht="12.75">
      <c r="A168" s="26" t="s">
        <v>178</v>
      </c>
      <c r="B168" s="74">
        <v>1.1459999999999997</v>
      </c>
      <c r="C168" s="26"/>
      <c r="D168" s="26"/>
      <c r="E168" s="74">
        <v>0.15</v>
      </c>
      <c r="F168" s="26"/>
      <c r="G168" s="74">
        <v>0.996</v>
      </c>
      <c r="H168" s="26"/>
      <c r="I168" s="53"/>
    </row>
    <row r="169" spans="1:9" s="8" customFormat="1" ht="12.75">
      <c r="A169" s="26" t="s">
        <v>179</v>
      </c>
      <c r="B169" s="74">
        <v>0.816</v>
      </c>
      <c r="C169" s="26"/>
      <c r="D169" s="26"/>
      <c r="E169" s="26"/>
      <c r="F169" s="26"/>
      <c r="G169" s="74">
        <v>0.816</v>
      </c>
      <c r="H169" s="26"/>
      <c r="I169" s="53"/>
    </row>
    <row r="170" spans="1:9" s="8" customFormat="1" ht="12.75">
      <c r="A170" s="26" t="s">
        <v>180</v>
      </c>
      <c r="B170" s="74">
        <v>4.5840000000000005</v>
      </c>
      <c r="C170" s="26"/>
      <c r="D170" s="26"/>
      <c r="E170" s="74">
        <v>4.483999999999999</v>
      </c>
      <c r="F170" s="26"/>
      <c r="G170" s="74">
        <v>0.09999999999999999</v>
      </c>
      <c r="H170" s="26"/>
      <c r="I170" s="53"/>
    </row>
    <row r="171" spans="1:9" s="8" customFormat="1" ht="12.75">
      <c r="A171" s="26" t="s">
        <v>411</v>
      </c>
      <c r="B171" s="26"/>
      <c r="C171" s="26"/>
      <c r="D171" s="26"/>
      <c r="E171" s="26"/>
      <c r="F171" s="26"/>
      <c r="G171" s="26"/>
      <c r="H171" s="26"/>
      <c r="I171" s="53"/>
    </row>
    <row r="172" spans="1:9" s="8" customFormat="1" ht="12.75">
      <c r="A172" s="26" t="s">
        <v>181</v>
      </c>
      <c r="B172" s="74">
        <v>0.043</v>
      </c>
      <c r="C172" s="26"/>
      <c r="D172" s="26"/>
      <c r="E172" s="26"/>
      <c r="F172" s="26"/>
      <c r="G172" s="74">
        <v>0.043</v>
      </c>
      <c r="H172" s="26"/>
      <c r="I172" s="53"/>
    </row>
    <row r="173" spans="1:9" s="8" customFormat="1" ht="12.75">
      <c r="A173" s="26" t="s">
        <v>182</v>
      </c>
      <c r="B173" s="74">
        <v>0.49</v>
      </c>
      <c r="C173" s="26"/>
      <c r="D173" s="26"/>
      <c r="E173" s="75"/>
      <c r="F173" s="26"/>
      <c r="G173" s="74">
        <v>0.49</v>
      </c>
      <c r="H173" s="26"/>
      <c r="I173" s="53"/>
    </row>
    <row r="174" spans="1:9" s="8" customFormat="1" ht="12.75">
      <c r="A174" s="26" t="s">
        <v>183</v>
      </c>
      <c r="B174" s="74">
        <v>0.185</v>
      </c>
      <c r="C174" s="26"/>
      <c r="D174" s="26"/>
      <c r="E174" s="26"/>
      <c r="F174" s="26"/>
      <c r="G174" s="74">
        <v>0.185</v>
      </c>
      <c r="H174" s="26"/>
      <c r="I174" s="53"/>
    </row>
    <row r="175" spans="1:9" s="8" customFormat="1" ht="12.75">
      <c r="A175" s="26" t="s">
        <v>184</v>
      </c>
      <c r="B175" s="74">
        <v>0.185</v>
      </c>
      <c r="C175" s="26"/>
      <c r="D175" s="26"/>
      <c r="E175" s="26"/>
      <c r="F175" s="26"/>
      <c r="G175" s="74">
        <v>0.185</v>
      </c>
      <c r="H175" s="26"/>
      <c r="I175" s="53"/>
    </row>
    <row r="176" spans="1:9" s="8" customFormat="1" ht="12.75">
      <c r="A176" s="26" t="s">
        <v>185</v>
      </c>
      <c r="B176" s="74">
        <v>0.917</v>
      </c>
      <c r="C176" s="26"/>
      <c r="D176" s="26"/>
      <c r="E176" s="26"/>
      <c r="F176" s="74"/>
      <c r="G176" s="74">
        <v>0.917</v>
      </c>
      <c r="H176" s="26"/>
      <c r="I176" s="53"/>
    </row>
    <row r="177" spans="1:9" s="8" customFormat="1" ht="12.75">
      <c r="A177" s="26" t="s">
        <v>186</v>
      </c>
      <c r="B177" s="74">
        <v>0.36</v>
      </c>
      <c r="C177" s="26"/>
      <c r="D177" s="26"/>
      <c r="E177" s="75"/>
      <c r="F177" s="26"/>
      <c r="G177" s="74">
        <v>0.36</v>
      </c>
      <c r="H177" s="26"/>
      <c r="I177" s="53"/>
    </row>
    <row r="178" spans="1:9" s="8" customFormat="1" ht="12.75">
      <c r="A178" s="26" t="s">
        <v>187</v>
      </c>
      <c r="B178" s="74">
        <v>0.046</v>
      </c>
      <c r="C178" s="26"/>
      <c r="D178" s="26"/>
      <c r="E178" s="26"/>
      <c r="F178" s="26"/>
      <c r="G178" s="74">
        <v>0.046</v>
      </c>
      <c r="H178" s="26"/>
      <c r="I178" s="53"/>
    </row>
    <row r="179" spans="1:9" s="8" customFormat="1" ht="12.75">
      <c r="A179" s="26" t="s">
        <v>188</v>
      </c>
      <c r="B179" s="74">
        <v>2.856</v>
      </c>
      <c r="C179" s="26"/>
      <c r="D179" s="26"/>
      <c r="E179" s="26">
        <v>0.002</v>
      </c>
      <c r="F179" s="26"/>
      <c r="G179" s="74">
        <v>2.854</v>
      </c>
      <c r="H179" s="26"/>
      <c r="I179" s="53"/>
    </row>
    <row r="180" spans="1:9" s="8" customFormat="1" ht="12.75">
      <c r="A180" s="26" t="s">
        <v>412</v>
      </c>
      <c r="B180" s="74">
        <v>2.856</v>
      </c>
      <c r="C180" s="26"/>
      <c r="D180" s="26"/>
      <c r="E180" s="26">
        <v>0.002</v>
      </c>
      <c r="F180" s="26"/>
      <c r="G180" s="74">
        <v>2.854</v>
      </c>
      <c r="H180" s="26"/>
      <c r="I180" s="53"/>
    </row>
    <row r="181" spans="1:9" s="8" customFormat="1" ht="12.75">
      <c r="A181" s="26" t="s">
        <v>189</v>
      </c>
      <c r="B181" s="74">
        <v>1.6860000000000002</v>
      </c>
      <c r="C181" s="24"/>
      <c r="D181" s="26"/>
      <c r="E181" s="26">
        <v>1.177</v>
      </c>
      <c r="F181" s="26"/>
      <c r="G181" s="74">
        <v>0.509</v>
      </c>
      <c r="H181" s="26"/>
      <c r="I181" s="53"/>
    </row>
    <row r="182" spans="1:9" s="8" customFormat="1" ht="12.75">
      <c r="A182" s="43"/>
      <c r="B182" s="53"/>
      <c r="C182" s="53"/>
      <c r="D182" s="53"/>
      <c r="E182" s="53"/>
      <c r="F182" s="53"/>
      <c r="G182" s="53"/>
      <c r="H182" s="53"/>
      <c r="I182" s="53"/>
    </row>
    <row r="183" spans="1:9" s="31" customFormat="1" ht="12.75">
      <c r="A183" s="24" t="s">
        <v>190</v>
      </c>
      <c r="B183" s="24">
        <v>21.849</v>
      </c>
      <c r="C183" s="24"/>
      <c r="D183" s="24"/>
      <c r="E183" s="24">
        <v>0.056</v>
      </c>
      <c r="F183" s="24">
        <v>0.17</v>
      </c>
      <c r="G183" s="24">
        <v>21.623</v>
      </c>
      <c r="H183" s="24"/>
      <c r="I183" s="53"/>
    </row>
    <row r="184" spans="1:9" s="8" customFormat="1" ht="12.75">
      <c r="A184" s="24"/>
      <c r="B184" s="26"/>
      <c r="C184" s="26"/>
      <c r="D184" s="26"/>
      <c r="E184" s="26"/>
      <c r="F184" s="26"/>
      <c r="G184" s="26"/>
      <c r="H184" s="26"/>
      <c r="I184" s="53"/>
    </row>
    <row r="185" spans="1:9" s="8" customFormat="1" ht="12.75">
      <c r="A185" s="26" t="s">
        <v>191</v>
      </c>
      <c r="B185" s="74">
        <v>0.518</v>
      </c>
      <c r="C185" s="26"/>
      <c r="D185" s="26"/>
      <c r="E185" s="26"/>
      <c r="F185" s="26"/>
      <c r="G185" s="74">
        <v>0.518</v>
      </c>
      <c r="H185" s="26"/>
      <c r="I185" s="53"/>
    </row>
    <row r="186" spans="1:9" s="8" customFormat="1" ht="12.75">
      <c r="A186" s="26" t="s">
        <v>192</v>
      </c>
      <c r="B186" s="74">
        <v>1.818</v>
      </c>
      <c r="C186" s="26"/>
      <c r="D186" s="26"/>
      <c r="E186" s="26"/>
      <c r="F186" s="26"/>
      <c r="G186" s="74">
        <v>1.818</v>
      </c>
      <c r="H186" s="26"/>
      <c r="I186" s="53"/>
    </row>
    <row r="187" spans="1:9" s="8" customFormat="1" ht="12.75">
      <c r="A187" s="26" t="s">
        <v>193</v>
      </c>
      <c r="B187" s="74">
        <v>1.818</v>
      </c>
      <c r="C187" s="26"/>
      <c r="D187" s="26"/>
      <c r="E187" s="26"/>
      <c r="F187" s="26"/>
      <c r="G187" s="74">
        <v>1.818</v>
      </c>
      <c r="H187" s="26"/>
      <c r="I187" s="53"/>
    </row>
    <row r="188" spans="1:9" s="8" customFormat="1" ht="12.75">
      <c r="A188" s="26" t="s">
        <v>194</v>
      </c>
      <c r="B188" s="74">
        <v>0.127</v>
      </c>
      <c r="C188" s="26"/>
      <c r="D188" s="26"/>
      <c r="E188" s="26"/>
      <c r="F188" s="26"/>
      <c r="G188" s="74">
        <v>0.127</v>
      </c>
      <c r="H188" s="26"/>
      <c r="I188" s="53"/>
    </row>
    <row r="189" spans="1:9" s="8" customFormat="1" ht="12.75">
      <c r="A189" s="26" t="s">
        <v>195</v>
      </c>
      <c r="B189" s="74">
        <v>1.0390000000000001</v>
      </c>
      <c r="C189" s="26"/>
      <c r="D189" s="26"/>
      <c r="E189" s="26"/>
      <c r="F189" s="26"/>
      <c r="G189" s="74">
        <v>1.0390000000000001</v>
      </c>
      <c r="H189" s="26"/>
      <c r="I189" s="53"/>
    </row>
    <row r="190" spans="1:9" s="8" customFormat="1" ht="12.75">
      <c r="A190" s="26" t="s">
        <v>196</v>
      </c>
      <c r="B190" s="74">
        <v>11.316</v>
      </c>
      <c r="C190" s="26"/>
      <c r="D190" s="26"/>
      <c r="E190" s="26"/>
      <c r="F190" s="74">
        <v>0.17</v>
      </c>
      <c r="G190" s="74">
        <v>11.146</v>
      </c>
      <c r="H190" s="26"/>
      <c r="I190" s="53"/>
    </row>
    <row r="191" spans="1:9" s="8" customFormat="1" ht="12.75">
      <c r="A191" s="26" t="s">
        <v>197</v>
      </c>
      <c r="B191" s="74">
        <v>1.24</v>
      </c>
      <c r="C191" s="26"/>
      <c r="D191" s="26"/>
      <c r="E191" s="26"/>
      <c r="F191" s="26"/>
      <c r="G191" s="74">
        <v>1.24</v>
      </c>
      <c r="H191" s="26"/>
      <c r="I191" s="53"/>
    </row>
    <row r="192" spans="1:9" s="8" customFormat="1" ht="12.75">
      <c r="A192" s="26" t="s">
        <v>198</v>
      </c>
      <c r="B192" s="74">
        <v>0.11099999999999999</v>
      </c>
      <c r="C192" s="26"/>
      <c r="D192" s="26"/>
      <c r="E192" s="26"/>
      <c r="F192" s="26"/>
      <c r="G192" s="74">
        <v>0.11099999999999999</v>
      </c>
      <c r="H192" s="26"/>
      <c r="I192" s="53"/>
    </row>
    <row r="193" spans="1:9" s="8" customFormat="1" ht="12.75">
      <c r="A193" s="25" t="s">
        <v>199</v>
      </c>
      <c r="B193" s="74">
        <v>3.16</v>
      </c>
      <c r="C193" s="26"/>
      <c r="D193" s="26"/>
      <c r="E193" s="26">
        <v>0.055</v>
      </c>
      <c r="F193" s="26"/>
      <c r="G193" s="74">
        <v>3.1049999999999995</v>
      </c>
      <c r="H193" s="26"/>
      <c r="I193" s="53"/>
    </row>
    <row r="194" spans="1:9" s="8" customFormat="1" ht="12.75">
      <c r="A194" s="26" t="s">
        <v>200</v>
      </c>
      <c r="B194" s="74">
        <v>2.539</v>
      </c>
      <c r="C194" s="26"/>
      <c r="D194" s="26"/>
      <c r="E194" s="26"/>
      <c r="F194" s="26"/>
      <c r="G194" s="74">
        <v>2.539</v>
      </c>
      <c r="H194" s="26"/>
      <c r="I194" s="53"/>
    </row>
    <row r="195" spans="1:9" s="8" customFormat="1" ht="12.75">
      <c r="A195" s="26" t="s">
        <v>201</v>
      </c>
      <c r="B195" s="74">
        <v>0.382</v>
      </c>
      <c r="C195" s="26"/>
      <c r="D195" s="26"/>
      <c r="E195" s="26"/>
      <c r="F195" s="26"/>
      <c r="G195" s="74">
        <v>0.382</v>
      </c>
      <c r="H195" s="26"/>
      <c r="I195" s="53"/>
    </row>
    <row r="196" spans="1:9" s="8" customFormat="1" ht="12.75">
      <c r="A196" s="26" t="s">
        <v>202</v>
      </c>
      <c r="B196" s="74">
        <v>3.0659999999999994</v>
      </c>
      <c r="C196" s="26"/>
      <c r="D196" s="26"/>
      <c r="E196" s="74">
        <v>0.001</v>
      </c>
      <c r="F196" s="26"/>
      <c r="G196" s="74">
        <v>3.065</v>
      </c>
      <c r="H196" s="26"/>
      <c r="I196" s="53"/>
    </row>
    <row r="197" spans="1:9" s="8" customFormat="1" ht="12.75">
      <c r="A197" s="26" t="s">
        <v>203</v>
      </c>
      <c r="B197" s="74">
        <v>2.525</v>
      </c>
      <c r="C197" s="26"/>
      <c r="D197" s="26"/>
      <c r="E197" s="74">
        <v>0.001</v>
      </c>
      <c r="F197" s="26"/>
      <c r="G197" s="74">
        <v>2.524</v>
      </c>
      <c r="H197" s="26"/>
      <c r="I197" s="53"/>
    </row>
    <row r="198" spans="1:9" s="8" customFormat="1" ht="12.75">
      <c r="A198" s="26" t="s">
        <v>204</v>
      </c>
      <c r="B198" s="74">
        <v>0.312</v>
      </c>
      <c r="C198" s="24"/>
      <c r="D198" s="26"/>
      <c r="E198" s="26"/>
      <c r="F198" s="26"/>
      <c r="G198" s="74">
        <v>0.312</v>
      </c>
      <c r="H198" s="26"/>
      <c r="I198" s="53"/>
    </row>
    <row r="199" spans="1:9" s="8" customFormat="1" ht="12.75">
      <c r="A199" s="43"/>
      <c r="B199" s="53"/>
      <c r="C199" s="53"/>
      <c r="D199" s="53"/>
      <c r="E199" s="53"/>
      <c r="F199" s="53"/>
      <c r="G199" s="53"/>
      <c r="H199" s="53"/>
      <c r="I199" s="53"/>
    </row>
    <row r="200" spans="1:9" s="31" customFormat="1" ht="12.75">
      <c r="A200" s="24" t="s">
        <v>205</v>
      </c>
      <c r="B200" s="24">
        <v>22.454000000000004</v>
      </c>
      <c r="C200" s="24"/>
      <c r="D200" s="24"/>
      <c r="E200" s="73">
        <v>5.966</v>
      </c>
      <c r="F200" s="24"/>
      <c r="G200" s="73">
        <v>16.488</v>
      </c>
      <c r="H200" s="24"/>
      <c r="I200" s="53"/>
    </row>
    <row r="201" spans="1:9" s="8" customFormat="1" ht="12.75">
      <c r="A201" s="24"/>
      <c r="B201" s="26"/>
      <c r="C201" s="24"/>
      <c r="D201" s="26"/>
      <c r="E201" s="26"/>
      <c r="F201" s="26"/>
      <c r="G201" s="26"/>
      <c r="H201" s="26"/>
      <c r="I201" s="53"/>
    </row>
    <row r="202" spans="1:9" s="8" customFormat="1" ht="12.75">
      <c r="A202" s="26" t="s">
        <v>206</v>
      </c>
      <c r="B202" s="74">
        <v>0.283</v>
      </c>
      <c r="C202" s="24"/>
      <c r="D202" s="26"/>
      <c r="E202" s="26"/>
      <c r="F202" s="26"/>
      <c r="G202" s="74">
        <v>0.283</v>
      </c>
      <c r="H202" s="26"/>
      <c r="I202" s="53"/>
    </row>
    <row r="203" spans="1:9" s="8" customFormat="1" ht="12.75">
      <c r="A203" s="26" t="s">
        <v>207</v>
      </c>
      <c r="B203" s="74">
        <v>10.425</v>
      </c>
      <c r="C203" s="24"/>
      <c r="D203" s="26"/>
      <c r="E203" s="74">
        <v>0.404</v>
      </c>
      <c r="F203" s="26"/>
      <c r="G203" s="74">
        <v>10.021</v>
      </c>
      <c r="H203" s="26"/>
      <c r="I203" s="53"/>
    </row>
    <row r="204" spans="1:9" s="8" customFormat="1" ht="12.75">
      <c r="A204" s="26" t="s">
        <v>208</v>
      </c>
      <c r="B204" s="74">
        <v>0.131</v>
      </c>
      <c r="C204" s="24"/>
      <c r="D204" s="26"/>
      <c r="E204" s="26"/>
      <c r="F204" s="26"/>
      <c r="G204" s="74">
        <v>0.131</v>
      </c>
      <c r="H204" s="26"/>
      <c r="I204" s="53"/>
    </row>
    <row r="205" spans="1:9" s="8" customFormat="1" ht="12.75">
      <c r="A205" s="26" t="s">
        <v>209</v>
      </c>
      <c r="B205" s="74">
        <v>0.109</v>
      </c>
      <c r="C205" s="24"/>
      <c r="D205" s="26"/>
      <c r="E205" s="26"/>
      <c r="F205" s="26"/>
      <c r="G205" s="74">
        <v>0.109</v>
      </c>
      <c r="H205" s="26"/>
      <c r="I205" s="53"/>
    </row>
    <row r="206" spans="1:9" s="8" customFormat="1" ht="12.75">
      <c r="A206" s="26" t="s">
        <v>424</v>
      </c>
      <c r="B206" s="26">
        <v>3.421</v>
      </c>
      <c r="C206" s="24"/>
      <c r="D206" s="26"/>
      <c r="E206" s="74">
        <v>0.807</v>
      </c>
      <c r="F206" s="26"/>
      <c r="G206" s="74">
        <v>2.614</v>
      </c>
      <c r="H206" s="26"/>
      <c r="I206" s="53"/>
    </row>
    <row r="207" spans="1:9" s="8" customFormat="1" ht="12.75">
      <c r="A207" s="26" t="s">
        <v>210</v>
      </c>
      <c r="B207" s="74">
        <v>0.337</v>
      </c>
      <c r="C207" s="24"/>
      <c r="D207" s="26"/>
      <c r="E207" s="74">
        <v>0.009000000000000001</v>
      </c>
      <c r="F207" s="26"/>
      <c r="G207" s="74">
        <v>0.328</v>
      </c>
      <c r="H207" s="26"/>
      <c r="I207" s="53"/>
    </row>
    <row r="208" spans="1:9" s="8" customFormat="1" ht="12.75">
      <c r="A208" s="26" t="s">
        <v>211</v>
      </c>
      <c r="B208" s="74">
        <v>0.238</v>
      </c>
      <c r="C208" s="24"/>
      <c r="D208" s="26"/>
      <c r="E208" s="26"/>
      <c r="F208" s="26"/>
      <c r="G208" s="74">
        <v>0.238</v>
      </c>
      <c r="H208" s="26"/>
      <c r="I208" s="53"/>
    </row>
    <row r="209" spans="1:9" s="8" customFormat="1" ht="12.75">
      <c r="A209" s="25" t="s">
        <v>212</v>
      </c>
      <c r="B209" s="74">
        <v>0.177</v>
      </c>
      <c r="C209" s="24"/>
      <c r="D209" s="26"/>
      <c r="E209" s="26"/>
      <c r="F209" s="26"/>
      <c r="G209" s="74">
        <v>0.177</v>
      </c>
      <c r="H209" s="26"/>
      <c r="I209" s="53"/>
    </row>
    <row r="210" spans="1:9" s="8" customFormat="1" ht="12.75">
      <c r="A210" s="26" t="s">
        <v>213</v>
      </c>
      <c r="B210" s="74">
        <v>5.155</v>
      </c>
      <c r="C210" s="24"/>
      <c r="D210" s="26"/>
      <c r="E210" s="74">
        <v>3.935</v>
      </c>
      <c r="F210" s="26"/>
      <c r="G210" s="74">
        <v>1.22</v>
      </c>
      <c r="H210" s="26"/>
      <c r="I210" s="53"/>
    </row>
    <row r="211" spans="1:9" s="8" customFormat="1" ht="12.75">
      <c r="A211" s="26" t="s">
        <v>214</v>
      </c>
      <c r="B211" s="74">
        <v>0.931</v>
      </c>
      <c r="C211" s="24"/>
      <c r="D211" s="26"/>
      <c r="E211" s="74">
        <v>0.811</v>
      </c>
      <c r="F211" s="26"/>
      <c r="G211" s="74">
        <v>0.12</v>
      </c>
      <c r="H211" s="26"/>
      <c r="I211" s="53"/>
    </row>
    <row r="212" spans="1:9" s="8" customFormat="1" ht="12.75">
      <c r="A212" s="26" t="s">
        <v>215</v>
      </c>
      <c r="B212" s="74">
        <v>0.052000000000000005</v>
      </c>
      <c r="C212" s="24"/>
      <c r="D212" s="26"/>
      <c r="E212" s="26"/>
      <c r="F212" s="26"/>
      <c r="G212" s="74">
        <v>0.052000000000000005</v>
      </c>
      <c r="H212" s="26"/>
      <c r="I212" s="53"/>
    </row>
    <row r="213" spans="1:9" s="8" customFormat="1" ht="12.75">
      <c r="A213" s="26" t="s">
        <v>216</v>
      </c>
      <c r="B213" s="74">
        <v>0.6930000000000001</v>
      </c>
      <c r="C213" s="24"/>
      <c r="D213" s="26"/>
      <c r="E213" s="74"/>
      <c r="F213" s="26"/>
      <c r="G213" s="74">
        <v>0.6930000000000001</v>
      </c>
      <c r="H213" s="26"/>
      <c r="I213" s="53"/>
    </row>
    <row r="214" spans="1:9" s="8" customFormat="1" ht="12.75">
      <c r="A214" s="26" t="s">
        <v>217</v>
      </c>
      <c r="B214" s="74">
        <v>0.013</v>
      </c>
      <c r="C214" s="24"/>
      <c r="D214" s="26"/>
      <c r="E214" s="26"/>
      <c r="F214" s="26"/>
      <c r="G214" s="74">
        <v>0.013</v>
      </c>
      <c r="H214" s="26"/>
      <c r="I214" s="53"/>
    </row>
    <row r="215" spans="1:9" s="8" customFormat="1" ht="12.75">
      <c r="A215" s="26" t="s">
        <v>218</v>
      </c>
      <c r="B215" s="74">
        <v>0.489</v>
      </c>
      <c r="C215" s="24"/>
      <c r="D215" s="26"/>
      <c r="E215" s="26"/>
      <c r="F215" s="26"/>
      <c r="G215" s="74">
        <v>0.489</v>
      </c>
      <c r="H215" s="26"/>
      <c r="I215" s="53"/>
    </row>
    <row r="216" spans="1:9" s="8" customFormat="1" ht="12.75">
      <c r="A216" s="43"/>
      <c r="B216" s="53"/>
      <c r="C216" s="53"/>
      <c r="D216" s="53"/>
      <c r="E216" s="53"/>
      <c r="F216" s="53"/>
      <c r="G216" s="53"/>
      <c r="H216" s="53"/>
      <c r="I216" s="53"/>
    </row>
    <row r="217" spans="1:9" s="31" customFormat="1" ht="12.75">
      <c r="A217" s="24" t="s">
        <v>219</v>
      </c>
      <c r="B217" s="24">
        <v>91.43500000000003</v>
      </c>
      <c r="C217" s="24"/>
      <c r="D217" s="24"/>
      <c r="E217" s="24">
        <v>8.993</v>
      </c>
      <c r="F217" s="24">
        <v>1.2</v>
      </c>
      <c r="G217" s="24">
        <v>81.24200000000003</v>
      </c>
      <c r="H217" s="24"/>
      <c r="I217" s="53"/>
    </row>
    <row r="218" spans="1:9" s="8" customFormat="1" ht="12.75">
      <c r="A218" s="24"/>
      <c r="B218" s="26"/>
      <c r="C218" s="26"/>
      <c r="D218" s="26"/>
      <c r="E218" s="26"/>
      <c r="F218" s="26"/>
      <c r="G218" s="26"/>
      <c r="H218" s="26"/>
      <c r="I218" s="53"/>
    </row>
    <row r="219" spans="1:9" s="8" customFormat="1" ht="12.75">
      <c r="A219" s="26" t="s">
        <v>220</v>
      </c>
      <c r="B219" s="74">
        <v>0.534</v>
      </c>
      <c r="C219" s="26"/>
      <c r="D219" s="26"/>
      <c r="E219" s="26"/>
      <c r="F219" s="26"/>
      <c r="G219" s="74">
        <v>0.534</v>
      </c>
      <c r="H219" s="26"/>
      <c r="I219" s="53"/>
    </row>
    <row r="220" spans="1:9" s="8" customFormat="1" ht="12.75">
      <c r="A220" s="26" t="s">
        <v>221</v>
      </c>
      <c r="B220" s="74">
        <v>3.387</v>
      </c>
      <c r="C220" s="26"/>
      <c r="D220" s="26"/>
      <c r="E220" s="26"/>
      <c r="F220" s="26"/>
      <c r="G220" s="74">
        <v>3.387</v>
      </c>
      <c r="H220" s="26"/>
      <c r="I220" s="53"/>
    </row>
    <row r="221" spans="1:9" s="8" customFormat="1" ht="12.75">
      <c r="A221" s="26" t="s">
        <v>222</v>
      </c>
      <c r="B221" s="74">
        <v>0.31</v>
      </c>
      <c r="C221" s="26"/>
      <c r="D221" s="26"/>
      <c r="E221" s="26"/>
      <c r="F221" s="26"/>
      <c r="G221" s="74">
        <v>0.31</v>
      </c>
      <c r="H221" s="26"/>
      <c r="I221" s="53"/>
    </row>
    <row r="222" spans="1:9" s="8" customFormat="1" ht="12.75">
      <c r="A222" s="26" t="s">
        <v>223</v>
      </c>
      <c r="B222" s="74">
        <v>0.079</v>
      </c>
      <c r="C222" s="26"/>
      <c r="D222" s="26"/>
      <c r="E222" s="26"/>
      <c r="F222" s="26"/>
      <c r="G222" s="74">
        <v>0.079</v>
      </c>
      <c r="H222" s="26"/>
      <c r="I222" s="53"/>
    </row>
    <row r="223" spans="1:9" s="8" customFormat="1" ht="12.75">
      <c r="A223" s="26" t="s">
        <v>224</v>
      </c>
      <c r="B223" s="74">
        <v>0.444</v>
      </c>
      <c r="C223" s="26"/>
      <c r="D223" s="26"/>
      <c r="E223" s="26"/>
      <c r="F223" s="26"/>
      <c r="G223" s="74">
        <v>0.444</v>
      </c>
      <c r="H223" s="26"/>
      <c r="I223" s="53"/>
    </row>
    <row r="224" spans="1:9" s="8" customFormat="1" ht="12.75">
      <c r="A224" s="26" t="s">
        <v>225</v>
      </c>
      <c r="B224" s="74">
        <v>0.352</v>
      </c>
      <c r="C224" s="26"/>
      <c r="D224" s="26"/>
      <c r="E224" s="26"/>
      <c r="F224" s="26"/>
      <c r="G224" s="74">
        <v>0.352</v>
      </c>
      <c r="H224" s="26"/>
      <c r="I224" s="53"/>
    </row>
    <row r="225" spans="1:9" s="8" customFormat="1" ht="12.75">
      <c r="A225" s="26" t="s">
        <v>226</v>
      </c>
      <c r="B225" s="74">
        <v>1.5</v>
      </c>
      <c r="C225" s="26"/>
      <c r="D225" s="26"/>
      <c r="E225" s="26"/>
      <c r="F225" s="26"/>
      <c r="G225" s="74">
        <v>1.5</v>
      </c>
      <c r="H225" s="26"/>
      <c r="I225" s="53"/>
    </row>
    <row r="226" spans="1:9" s="8" customFormat="1" ht="12.75">
      <c r="A226" s="26" t="s">
        <v>227</v>
      </c>
      <c r="B226" s="74">
        <v>1.689</v>
      </c>
      <c r="C226" s="26"/>
      <c r="D226" s="26"/>
      <c r="E226" s="26">
        <v>0.257</v>
      </c>
      <c r="F226" s="26"/>
      <c r="G226" s="74">
        <v>1.432</v>
      </c>
      <c r="H226" s="26"/>
      <c r="I226" s="53"/>
    </row>
    <row r="227" spans="1:9" s="8" customFormat="1" ht="12.75">
      <c r="A227" s="26" t="s">
        <v>228</v>
      </c>
      <c r="B227" s="74">
        <v>0.081</v>
      </c>
      <c r="C227" s="26"/>
      <c r="D227" s="26"/>
      <c r="E227" s="26"/>
      <c r="F227" s="26"/>
      <c r="G227" s="74">
        <v>0.081</v>
      </c>
      <c r="H227" s="26"/>
      <c r="I227" s="53"/>
    </row>
    <row r="228" spans="1:9" s="8" customFormat="1" ht="12.75">
      <c r="A228" s="26" t="s">
        <v>229</v>
      </c>
      <c r="B228" s="74">
        <v>0.872</v>
      </c>
      <c r="C228" s="26"/>
      <c r="D228" s="26"/>
      <c r="E228" s="26"/>
      <c r="F228" s="26"/>
      <c r="G228" s="74">
        <v>0.872</v>
      </c>
      <c r="H228" s="26"/>
      <c r="I228" s="53"/>
    </row>
    <row r="229" spans="1:9" s="8" customFormat="1" ht="12.75">
      <c r="A229" s="25" t="s">
        <v>230</v>
      </c>
      <c r="B229" s="74">
        <v>1.456</v>
      </c>
      <c r="C229" s="26"/>
      <c r="D229" s="26"/>
      <c r="E229" s="26"/>
      <c r="F229" s="26"/>
      <c r="G229" s="74">
        <v>1.456</v>
      </c>
      <c r="H229" s="26"/>
      <c r="I229" s="53"/>
    </row>
    <row r="230" spans="1:9" s="8" customFormat="1" ht="12.75">
      <c r="A230" s="26" t="s">
        <v>231</v>
      </c>
      <c r="B230" s="74">
        <v>0.019</v>
      </c>
      <c r="C230" s="26"/>
      <c r="D230" s="26"/>
      <c r="E230" s="26"/>
      <c r="F230" s="26"/>
      <c r="G230" s="74">
        <v>0.019</v>
      </c>
      <c r="H230" s="26"/>
      <c r="I230" s="53"/>
    </row>
    <row r="231" spans="1:9" s="8" customFormat="1" ht="12.75">
      <c r="A231" s="26" t="s">
        <v>413</v>
      </c>
      <c r="B231" s="26"/>
      <c r="C231" s="26"/>
      <c r="D231" s="26"/>
      <c r="E231" s="26"/>
      <c r="F231" s="26"/>
      <c r="G231" s="26"/>
      <c r="H231" s="26"/>
      <c r="I231" s="53"/>
    </row>
    <row r="232" spans="1:9" s="8" customFormat="1" ht="12.75">
      <c r="A232" s="26" t="s">
        <v>232</v>
      </c>
      <c r="B232" s="74">
        <v>1.661</v>
      </c>
      <c r="C232" s="26"/>
      <c r="D232" s="26"/>
      <c r="E232" s="74">
        <v>0.625</v>
      </c>
      <c r="F232" s="26"/>
      <c r="G232" s="74">
        <v>1.036</v>
      </c>
      <c r="H232" s="26"/>
      <c r="I232" s="53"/>
    </row>
    <row r="233" spans="1:9" s="8" customFormat="1" ht="12.75">
      <c r="A233" s="26" t="s">
        <v>233</v>
      </c>
      <c r="B233" s="74">
        <v>1.063</v>
      </c>
      <c r="C233" s="26"/>
      <c r="D233" s="26"/>
      <c r="E233" s="26"/>
      <c r="F233" s="26"/>
      <c r="G233" s="74">
        <v>1.063</v>
      </c>
      <c r="H233" s="26"/>
      <c r="I233" s="53"/>
    </row>
    <row r="234" spans="1:9" s="8" customFormat="1" ht="12.75">
      <c r="A234" s="26" t="s">
        <v>234</v>
      </c>
      <c r="B234" s="74">
        <v>0.44300000000000006</v>
      </c>
      <c r="C234" s="26"/>
      <c r="D234" s="26"/>
      <c r="E234" s="26"/>
      <c r="F234" s="26"/>
      <c r="G234" s="74">
        <v>0.44300000000000006</v>
      </c>
      <c r="H234" s="26"/>
      <c r="I234" s="53"/>
    </row>
    <row r="235" spans="1:9" s="8" customFormat="1" ht="12.75">
      <c r="A235" s="26" t="s">
        <v>235</v>
      </c>
      <c r="B235" s="74">
        <v>68.191</v>
      </c>
      <c r="C235" s="26"/>
      <c r="D235" s="26"/>
      <c r="E235" s="26">
        <v>2.579</v>
      </c>
      <c r="F235" s="26">
        <v>1.2</v>
      </c>
      <c r="G235" s="74">
        <v>64.412</v>
      </c>
      <c r="H235" s="26"/>
      <c r="I235" s="53"/>
    </row>
    <row r="236" spans="1:9" s="8" customFormat="1" ht="12.75">
      <c r="A236" s="26" t="s">
        <v>236</v>
      </c>
      <c r="B236" s="74">
        <v>6.5009999999999994</v>
      </c>
      <c r="C236" s="26"/>
      <c r="D236" s="26"/>
      <c r="E236" s="74">
        <v>5.456</v>
      </c>
      <c r="F236" s="26"/>
      <c r="G236" s="74">
        <v>1.0450000000000002</v>
      </c>
      <c r="H236" s="26"/>
      <c r="I236" s="53"/>
    </row>
    <row r="237" spans="1:9" s="8" customFormat="1" ht="12.75">
      <c r="A237" s="26" t="s">
        <v>237</v>
      </c>
      <c r="B237" s="74">
        <v>1.359</v>
      </c>
      <c r="C237" s="26"/>
      <c r="D237" s="26"/>
      <c r="E237" s="26"/>
      <c r="F237" s="26"/>
      <c r="G237" s="74">
        <v>1.359</v>
      </c>
      <c r="H237" s="26"/>
      <c r="I237" s="53"/>
    </row>
    <row r="238" spans="1:9" s="8" customFormat="1" ht="12.75">
      <c r="A238" s="26" t="s">
        <v>238</v>
      </c>
      <c r="B238" s="74">
        <v>0.762</v>
      </c>
      <c r="C238" s="26"/>
      <c r="D238" s="26"/>
      <c r="E238" s="26">
        <v>0.076</v>
      </c>
      <c r="F238" s="26"/>
      <c r="G238" s="74">
        <v>0.6859999999999999</v>
      </c>
      <c r="H238" s="26"/>
      <c r="I238" s="53"/>
    </row>
    <row r="239" spans="1:9" s="8" customFormat="1" ht="12.75">
      <c r="A239" s="26" t="s">
        <v>239</v>
      </c>
      <c r="B239" s="74">
        <v>0.075</v>
      </c>
      <c r="C239" s="24"/>
      <c r="D239" s="26"/>
      <c r="E239" s="26"/>
      <c r="F239" s="26"/>
      <c r="G239" s="74">
        <v>0.075</v>
      </c>
      <c r="H239" s="26"/>
      <c r="I239" s="53"/>
    </row>
    <row r="240" spans="1:9" s="8" customFormat="1" ht="12.75">
      <c r="A240" s="26" t="s">
        <v>240</v>
      </c>
      <c r="B240" s="74">
        <v>0.657</v>
      </c>
      <c r="C240" s="24"/>
      <c r="D240" s="26"/>
      <c r="E240" s="26"/>
      <c r="F240" s="26"/>
      <c r="G240" s="74">
        <v>0.657</v>
      </c>
      <c r="H240" s="26"/>
      <c r="I240" s="53"/>
    </row>
    <row r="241" spans="1:9" s="8" customFormat="1" ht="12.75">
      <c r="A241" s="43"/>
      <c r="B241" s="53"/>
      <c r="C241" s="53"/>
      <c r="D241" s="53"/>
      <c r="E241" s="53"/>
      <c r="F241" s="53"/>
      <c r="G241" s="53"/>
      <c r="H241" s="53"/>
      <c r="I241" s="53"/>
    </row>
    <row r="242" spans="1:9" s="31" customFormat="1" ht="12.75">
      <c r="A242" s="24" t="s">
        <v>241</v>
      </c>
      <c r="B242" s="24">
        <v>13.509000000000002</v>
      </c>
      <c r="C242" s="24"/>
      <c r="D242" s="24"/>
      <c r="E242" s="73"/>
      <c r="F242" s="24"/>
      <c r="G242" s="73">
        <v>13.509000000000002</v>
      </c>
      <c r="H242" s="24"/>
      <c r="I242" s="53"/>
    </row>
    <row r="243" spans="1:9" s="8" customFormat="1" ht="12.75">
      <c r="A243" s="24"/>
      <c r="B243" s="26"/>
      <c r="C243" s="26"/>
      <c r="D243" s="26"/>
      <c r="E243" s="26"/>
      <c r="F243" s="26"/>
      <c r="G243" s="26"/>
      <c r="H243" s="26"/>
      <c r="I243" s="53"/>
    </row>
    <row r="244" spans="1:9" s="8" customFormat="1" ht="12.75">
      <c r="A244" s="26" t="s">
        <v>242</v>
      </c>
      <c r="B244" s="74">
        <v>0.5169999999999999</v>
      </c>
      <c r="C244" s="26"/>
      <c r="D244" s="26"/>
      <c r="E244" s="74"/>
      <c r="F244" s="26"/>
      <c r="G244" s="74">
        <v>0.5169999999999999</v>
      </c>
      <c r="H244" s="26"/>
      <c r="I244" s="53"/>
    </row>
    <row r="245" spans="1:9" s="8" customFormat="1" ht="12.75">
      <c r="A245" s="26" t="s">
        <v>243</v>
      </c>
      <c r="B245" s="74">
        <v>0.236</v>
      </c>
      <c r="C245" s="26"/>
      <c r="D245" s="26"/>
      <c r="E245" s="26"/>
      <c r="F245" s="26"/>
      <c r="G245" s="74">
        <v>0.236</v>
      </c>
      <c r="H245" s="26"/>
      <c r="I245" s="53"/>
    </row>
    <row r="246" spans="1:9" s="8" customFormat="1" ht="12.75">
      <c r="A246" s="26" t="s">
        <v>244</v>
      </c>
      <c r="B246" s="74">
        <v>0.026</v>
      </c>
      <c r="C246" s="26"/>
      <c r="D246" s="26"/>
      <c r="E246" s="26"/>
      <c r="F246" s="26"/>
      <c r="G246" s="74">
        <v>0.026</v>
      </c>
      <c r="H246" s="26"/>
      <c r="I246" s="53"/>
    </row>
    <row r="247" spans="1:9" s="8" customFormat="1" ht="12.75">
      <c r="A247" s="26" t="s">
        <v>245</v>
      </c>
      <c r="B247" s="74">
        <v>2.275</v>
      </c>
      <c r="C247" s="26"/>
      <c r="D247" s="26"/>
      <c r="E247" s="75"/>
      <c r="F247" s="26"/>
      <c r="G247" s="74">
        <v>2.275</v>
      </c>
      <c r="H247" s="26"/>
      <c r="I247" s="53"/>
    </row>
    <row r="248" spans="1:9" s="8" customFormat="1" ht="12.75">
      <c r="A248" s="26" t="s">
        <v>246</v>
      </c>
      <c r="B248" s="74">
        <v>1.897</v>
      </c>
      <c r="C248" s="26"/>
      <c r="D248" s="26"/>
      <c r="E248" s="75"/>
      <c r="F248" s="26"/>
      <c r="G248" s="74">
        <v>1.897</v>
      </c>
      <c r="H248" s="26"/>
      <c r="I248" s="53"/>
    </row>
    <row r="249" spans="1:9" s="8" customFormat="1" ht="12.75">
      <c r="A249" s="26" t="s">
        <v>247</v>
      </c>
      <c r="B249" s="74">
        <v>0.14700000000000002</v>
      </c>
      <c r="C249" s="26"/>
      <c r="D249" s="26"/>
      <c r="E249" s="26"/>
      <c r="F249" s="26"/>
      <c r="G249" s="74">
        <v>0.14700000000000002</v>
      </c>
      <c r="H249" s="26"/>
      <c r="I249" s="53"/>
    </row>
    <row r="250" spans="1:9" s="8" customFormat="1" ht="12.75">
      <c r="A250" s="26" t="s">
        <v>248</v>
      </c>
      <c r="B250" s="74">
        <v>0.369</v>
      </c>
      <c r="C250" s="26"/>
      <c r="D250" s="26"/>
      <c r="E250" s="26"/>
      <c r="F250" s="26"/>
      <c r="G250" s="74">
        <v>0.369</v>
      </c>
      <c r="H250" s="26"/>
      <c r="I250" s="53"/>
    </row>
    <row r="251" spans="1:9" s="8" customFormat="1" ht="12.75">
      <c r="A251" s="26" t="s">
        <v>249</v>
      </c>
      <c r="B251" s="74">
        <v>0.020999999999999998</v>
      </c>
      <c r="C251" s="26"/>
      <c r="D251" s="26"/>
      <c r="E251" s="26"/>
      <c r="F251" s="26"/>
      <c r="G251" s="74">
        <v>0.020999999999999998</v>
      </c>
      <c r="H251" s="26"/>
      <c r="I251" s="53"/>
    </row>
    <row r="252" spans="1:9" s="8" customFormat="1" ht="12.75">
      <c r="A252" s="26" t="s">
        <v>250</v>
      </c>
      <c r="B252" s="74">
        <v>0.259</v>
      </c>
      <c r="C252" s="26"/>
      <c r="D252" s="26"/>
      <c r="E252" s="26"/>
      <c r="F252" s="26"/>
      <c r="G252" s="74">
        <v>0.259</v>
      </c>
      <c r="H252" s="26"/>
      <c r="I252" s="53"/>
    </row>
    <row r="253" spans="1:9" s="8" customFormat="1" ht="12.75">
      <c r="A253" s="26" t="s">
        <v>251</v>
      </c>
      <c r="B253" s="74">
        <v>0.039</v>
      </c>
      <c r="C253" s="26"/>
      <c r="D253" s="26"/>
      <c r="E253" s="26"/>
      <c r="F253" s="26"/>
      <c r="G253" s="74">
        <v>0.039</v>
      </c>
      <c r="H253" s="26"/>
      <c r="I253" s="53"/>
    </row>
    <row r="254" spans="1:9" s="8" customFormat="1" ht="12.75">
      <c r="A254" s="26" t="s">
        <v>252</v>
      </c>
      <c r="B254" s="74">
        <v>0.344</v>
      </c>
      <c r="C254" s="26"/>
      <c r="D254" s="26"/>
      <c r="E254" s="26"/>
      <c r="F254" s="26"/>
      <c r="G254" s="74">
        <v>0.344</v>
      </c>
      <c r="H254" s="26"/>
      <c r="I254" s="53"/>
    </row>
    <row r="255" spans="1:9" s="8" customFormat="1" ht="12.75">
      <c r="A255" s="25" t="s">
        <v>253</v>
      </c>
      <c r="B255" s="74">
        <v>3.013</v>
      </c>
      <c r="C255" s="26"/>
      <c r="D255" s="26"/>
      <c r="E255" s="26"/>
      <c r="F255" s="26"/>
      <c r="G255" s="74">
        <v>3.013</v>
      </c>
      <c r="H255" s="26"/>
      <c r="I255" s="53"/>
    </row>
    <row r="256" spans="1:9" s="8" customFormat="1" ht="12.75">
      <c r="A256" s="26" t="s">
        <v>254</v>
      </c>
      <c r="B256" s="74">
        <v>6.202999999999999</v>
      </c>
      <c r="C256" s="24"/>
      <c r="D256" s="26"/>
      <c r="E256" s="26"/>
      <c r="F256" s="26"/>
      <c r="G256" s="74">
        <v>6.202999999999999</v>
      </c>
      <c r="H256" s="26"/>
      <c r="I256" s="53"/>
    </row>
    <row r="257" spans="1:9" s="8" customFormat="1" ht="12.75">
      <c r="A257" s="26" t="s">
        <v>255</v>
      </c>
      <c r="B257" s="74">
        <v>0.06</v>
      </c>
      <c r="C257" s="24"/>
      <c r="D257" s="26"/>
      <c r="E257" s="26"/>
      <c r="F257" s="26"/>
      <c r="G257" s="74">
        <v>0.06</v>
      </c>
      <c r="H257" s="26"/>
      <c r="I257" s="53"/>
    </row>
    <row r="258" spans="1:9" s="8" customFormat="1" ht="12.75">
      <c r="A258" s="43"/>
      <c r="B258" s="53"/>
      <c r="C258" s="53"/>
      <c r="D258" s="53"/>
      <c r="E258" s="53"/>
      <c r="F258" s="53"/>
      <c r="G258" s="53"/>
      <c r="H258" s="53"/>
      <c r="I258" s="53"/>
    </row>
    <row r="259" spans="1:9" s="31" customFormat="1" ht="12.75">
      <c r="A259" s="24" t="s">
        <v>256</v>
      </c>
      <c r="B259" s="24">
        <v>20.974</v>
      </c>
      <c r="C259" s="24"/>
      <c r="D259" s="24"/>
      <c r="E259" s="24">
        <v>3.0169999999999995</v>
      </c>
      <c r="F259" s="24"/>
      <c r="G259" s="24">
        <v>17.957</v>
      </c>
      <c r="H259" s="24"/>
      <c r="I259" s="53"/>
    </row>
    <row r="260" spans="1:9" s="8" customFormat="1" ht="12.75">
      <c r="A260" s="24"/>
      <c r="B260" s="26"/>
      <c r="C260" s="24"/>
      <c r="D260" s="26"/>
      <c r="E260" s="26"/>
      <c r="F260" s="26"/>
      <c r="G260" s="26"/>
      <c r="H260" s="26"/>
      <c r="I260" s="53"/>
    </row>
    <row r="261" spans="1:9" s="8" customFormat="1" ht="12.75">
      <c r="A261" s="26" t="s">
        <v>257</v>
      </c>
      <c r="B261" s="74">
        <v>0.846</v>
      </c>
      <c r="C261" s="24"/>
      <c r="D261" s="26"/>
      <c r="E261" s="26"/>
      <c r="F261" s="26"/>
      <c r="G261" s="74">
        <v>0.846</v>
      </c>
      <c r="H261" s="26"/>
      <c r="I261" s="53"/>
    </row>
    <row r="262" spans="1:9" s="8" customFormat="1" ht="12.75">
      <c r="A262" s="26" t="s">
        <v>258</v>
      </c>
      <c r="B262" s="74">
        <v>0.705</v>
      </c>
      <c r="C262" s="24"/>
      <c r="D262" s="26"/>
      <c r="E262" s="26"/>
      <c r="F262" s="26"/>
      <c r="G262" s="74">
        <v>0.705</v>
      </c>
      <c r="H262" s="26"/>
      <c r="I262" s="53"/>
    </row>
    <row r="263" spans="1:9" s="8" customFormat="1" ht="12.75">
      <c r="A263" s="26" t="s">
        <v>259</v>
      </c>
      <c r="B263" s="74">
        <v>1.9469999999999998</v>
      </c>
      <c r="C263" s="24"/>
      <c r="D263" s="26"/>
      <c r="E263" s="26">
        <v>1.6869999999999998</v>
      </c>
      <c r="F263" s="26"/>
      <c r="G263" s="74">
        <v>0.26</v>
      </c>
      <c r="H263" s="26"/>
      <c r="I263" s="53"/>
    </row>
    <row r="264" spans="1:9" s="8" customFormat="1" ht="12.75">
      <c r="A264" s="26" t="s">
        <v>260</v>
      </c>
      <c r="B264" s="74">
        <v>0.983</v>
      </c>
      <c r="C264" s="24"/>
      <c r="D264" s="26"/>
      <c r="E264" s="26"/>
      <c r="F264" s="26"/>
      <c r="G264" s="74">
        <v>0.983</v>
      </c>
      <c r="H264" s="26"/>
      <c r="I264" s="53"/>
    </row>
    <row r="265" spans="1:9" s="8" customFormat="1" ht="12.75">
      <c r="A265" s="26" t="s">
        <v>261</v>
      </c>
      <c r="B265" s="74">
        <v>0.664</v>
      </c>
      <c r="C265" s="24"/>
      <c r="D265" s="26"/>
      <c r="E265" s="26"/>
      <c r="F265" s="26"/>
      <c r="G265" s="74">
        <v>0.664</v>
      </c>
      <c r="H265" s="26"/>
      <c r="I265" s="53"/>
    </row>
    <row r="266" spans="1:9" s="8" customFormat="1" ht="12.75">
      <c r="A266" s="26" t="s">
        <v>262</v>
      </c>
      <c r="B266" s="74">
        <v>1.4569999999999999</v>
      </c>
      <c r="C266" s="24"/>
      <c r="D266" s="26"/>
      <c r="E266" s="26">
        <v>1.315</v>
      </c>
      <c r="F266" s="26"/>
      <c r="G266" s="74">
        <v>0.14200000000000002</v>
      </c>
      <c r="H266" s="26"/>
      <c r="I266" s="53"/>
    </row>
    <row r="267" spans="1:9" s="8" customFormat="1" ht="12.75">
      <c r="A267" s="26" t="s">
        <v>263</v>
      </c>
      <c r="B267" s="74">
        <v>0.10900000000000001</v>
      </c>
      <c r="C267" s="24"/>
      <c r="D267" s="26"/>
      <c r="E267" s="26"/>
      <c r="F267" s="26"/>
      <c r="G267" s="74">
        <v>0.10900000000000001</v>
      </c>
      <c r="H267" s="26"/>
      <c r="I267" s="53"/>
    </row>
    <row r="268" spans="1:9" s="8" customFormat="1" ht="12.75">
      <c r="A268" s="26" t="s">
        <v>264</v>
      </c>
      <c r="B268" s="74">
        <v>0.17</v>
      </c>
      <c r="C268" s="24"/>
      <c r="D268" s="26"/>
      <c r="E268" s="26"/>
      <c r="F268" s="26"/>
      <c r="G268" s="74">
        <v>0.17</v>
      </c>
      <c r="H268" s="26"/>
      <c r="I268" s="53"/>
    </row>
    <row r="269" spans="1:9" s="8" customFormat="1" ht="12.75">
      <c r="A269" s="26" t="s">
        <v>265</v>
      </c>
      <c r="B269" s="74">
        <v>0.295</v>
      </c>
      <c r="C269" s="24"/>
      <c r="D269" s="26"/>
      <c r="E269" s="26"/>
      <c r="F269" s="26"/>
      <c r="G269" s="74">
        <v>0.295</v>
      </c>
      <c r="H269" s="26"/>
      <c r="I269" s="53"/>
    </row>
    <row r="270" spans="1:9" s="8" customFormat="1" ht="12.75">
      <c r="A270" s="26" t="s">
        <v>266</v>
      </c>
      <c r="B270" s="74">
        <v>1.672</v>
      </c>
      <c r="C270" s="24"/>
      <c r="D270" s="26"/>
      <c r="E270" s="26">
        <v>0.015</v>
      </c>
      <c r="F270" s="26"/>
      <c r="G270" s="74">
        <v>1.657</v>
      </c>
      <c r="H270" s="26"/>
      <c r="I270" s="53"/>
    </row>
    <row r="271" spans="1:9" s="8" customFormat="1" ht="12.75">
      <c r="A271" s="26" t="s">
        <v>267</v>
      </c>
      <c r="B271" s="26">
        <v>0.722</v>
      </c>
      <c r="C271" s="24"/>
      <c r="D271" s="26"/>
      <c r="E271" s="26"/>
      <c r="F271" s="26"/>
      <c r="G271" s="26">
        <v>0.722</v>
      </c>
      <c r="H271" s="26"/>
      <c r="I271" s="53"/>
    </row>
    <row r="272" spans="1:9" s="8" customFormat="1" ht="12.75">
      <c r="A272" s="26" t="s">
        <v>268</v>
      </c>
      <c r="B272" s="74">
        <v>0.581</v>
      </c>
      <c r="C272" s="24"/>
      <c r="D272" s="26"/>
      <c r="E272" s="26"/>
      <c r="F272" s="26"/>
      <c r="G272" s="74">
        <v>0.581</v>
      </c>
      <c r="H272" s="26"/>
      <c r="I272" s="53"/>
    </row>
    <row r="273" spans="1:9" s="8" customFormat="1" ht="12.75">
      <c r="A273" s="25" t="s">
        <v>269</v>
      </c>
      <c r="B273" s="74">
        <v>9.195</v>
      </c>
      <c r="C273" s="24"/>
      <c r="D273" s="26"/>
      <c r="E273" s="75"/>
      <c r="F273" s="26"/>
      <c r="G273" s="74">
        <v>9.195</v>
      </c>
      <c r="H273" s="26"/>
      <c r="I273" s="53"/>
    </row>
    <row r="274" spans="1:9" s="8" customFormat="1" ht="12.75">
      <c r="A274" s="26" t="s">
        <v>414</v>
      </c>
      <c r="B274" s="74">
        <v>2.093</v>
      </c>
      <c r="C274" s="24"/>
      <c r="D274" s="26"/>
      <c r="E274" s="75"/>
      <c r="F274" s="26"/>
      <c r="G274" s="74">
        <v>2.093</v>
      </c>
      <c r="H274" s="26"/>
      <c r="I274" s="53"/>
    </row>
    <row r="275" spans="1:9" s="8" customFormat="1" ht="12.75">
      <c r="A275" s="26" t="s">
        <v>270</v>
      </c>
      <c r="B275" s="74">
        <v>1.626</v>
      </c>
      <c r="C275" s="24"/>
      <c r="D275" s="26"/>
      <c r="E275" s="26"/>
      <c r="F275" s="26"/>
      <c r="G275" s="74">
        <v>1.626</v>
      </c>
      <c r="H275" s="26"/>
      <c r="I275" s="53"/>
    </row>
    <row r="276" spans="1:9" s="8" customFormat="1" ht="12.75">
      <c r="A276" s="76"/>
      <c r="B276" s="53"/>
      <c r="C276" s="53"/>
      <c r="D276" s="53"/>
      <c r="E276" s="53"/>
      <c r="F276" s="53"/>
      <c r="G276" s="53"/>
      <c r="H276" s="53"/>
      <c r="I276" s="53"/>
    </row>
    <row r="277" spans="1:9" s="31" customFormat="1" ht="12.75">
      <c r="A277" s="24" t="s">
        <v>271</v>
      </c>
      <c r="B277" s="73">
        <v>17.47</v>
      </c>
      <c r="C277" s="24"/>
      <c r="D277" s="24"/>
      <c r="E277" s="24"/>
      <c r="F277" s="24"/>
      <c r="G277" s="73">
        <v>17.47</v>
      </c>
      <c r="H277" s="24"/>
      <c r="I277" s="53"/>
    </row>
    <row r="278" spans="1:9" s="8" customFormat="1" ht="12.75">
      <c r="A278" s="24"/>
      <c r="B278" s="26"/>
      <c r="C278" s="24"/>
      <c r="D278" s="26"/>
      <c r="E278" s="26"/>
      <c r="F278" s="26"/>
      <c r="G278" s="26"/>
      <c r="H278" s="26"/>
      <c r="I278" s="53"/>
    </row>
    <row r="279" spans="1:9" s="8" customFormat="1" ht="12.75">
      <c r="A279" s="26" t="s">
        <v>272</v>
      </c>
      <c r="B279" s="74">
        <v>2.621</v>
      </c>
      <c r="C279" s="24"/>
      <c r="D279" s="26"/>
      <c r="E279" s="26"/>
      <c r="F279" s="26"/>
      <c r="G279" s="74">
        <v>2.621</v>
      </c>
      <c r="H279" s="26"/>
      <c r="I279" s="53"/>
    </row>
    <row r="280" spans="1:9" s="8" customFormat="1" ht="12.75">
      <c r="A280" s="26" t="s">
        <v>273</v>
      </c>
      <c r="B280" s="74">
        <v>2.387</v>
      </c>
      <c r="C280" s="24"/>
      <c r="D280" s="26"/>
      <c r="E280" s="26"/>
      <c r="F280" s="26"/>
      <c r="G280" s="74">
        <v>2.387</v>
      </c>
      <c r="H280" s="26"/>
      <c r="I280" s="53"/>
    </row>
    <row r="281" spans="1:9" s="8" customFormat="1" ht="12.75">
      <c r="A281" s="26" t="s">
        <v>274</v>
      </c>
      <c r="B281" s="74">
        <v>0.068</v>
      </c>
      <c r="C281" s="24"/>
      <c r="D281" s="26"/>
      <c r="E281" s="26"/>
      <c r="F281" s="26"/>
      <c r="G281" s="74">
        <v>0.068</v>
      </c>
      <c r="H281" s="26"/>
      <c r="I281" s="53"/>
    </row>
    <row r="282" spans="1:9" s="8" customFormat="1" ht="12.75">
      <c r="A282" s="26" t="s">
        <v>275</v>
      </c>
      <c r="B282" s="74">
        <v>0.602</v>
      </c>
      <c r="C282" s="24"/>
      <c r="D282" s="26"/>
      <c r="E282" s="26"/>
      <c r="F282" s="26"/>
      <c r="G282" s="74">
        <v>0.602</v>
      </c>
      <c r="H282" s="26"/>
      <c r="I282" s="53"/>
    </row>
    <row r="283" spans="1:9" s="8" customFormat="1" ht="12.75">
      <c r="A283" s="26" t="s">
        <v>276</v>
      </c>
      <c r="B283" s="74">
        <v>0.394</v>
      </c>
      <c r="C283" s="24"/>
      <c r="D283" s="26"/>
      <c r="E283" s="26"/>
      <c r="F283" s="26"/>
      <c r="G283" s="74">
        <v>0.394</v>
      </c>
      <c r="H283" s="26"/>
      <c r="I283" s="53"/>
    </row>
    <row r="284" spans="1:9" s="8" customFormat="1" ht="12.75">
      <c r="A284" s="26" t="s">
        <v>277</v>
      </c>
      <c r="B284" s="74">
        <v>0.264</v>
      </c>
      <c r="C284" s="24"/>
      <c r="D284" s="26"/>
      <c r="E284" s="26"/>
      <c r="F284" s="26"/>
      <c r="G284" s="74">
        <v>0.264</v>
      </c>
      <c r="H284" s="26"/>
      <c r="I284" s="53"/>
    </row>
    <row r="285" spans="1:9" s="8" customFormat="1" ht="12.75">
      <c r="A285" s="26" t="s">
        <v>278</v>
      </c>
      <c r="B285" s="74">
        <v>0.097</v>
      </c>
      <c r="C285" s="24"/>
      <c r="D285" s="26"/>
      <c r="E285" s="26"/>
      <c r="F285" s="26"/>
      <c r="G285" s="74">
        <v>0.097</v>
      </c>
      <c r="H285" s="26"/>
      <c r="I285" s="53"/>
    </row>
    <row r="286" spans="1:9" s="8" customFormat="1" ht="12.75">
      <c r="A286" s="26" t="s">
        <v>279</v>
      </c>
      <c r="B286" s="74">
        <v>0.278</v>
      </c>
      <c r="C286" s="24"/>
      <c r="D286" s="26"/>
      <c r="E286" s="26"/>
      <c r="F286" s="26"/>
      <c r="G286" s="74">
        <v>0.278</v>
      </c>
      <c r="H286" s="26"/>
      <c r="I286" s="53"/>
    </row>
    <row r="287" spans="1:9" s="8" customFormat="1" ht="12.75">
      <c r="A287" s="26" t="s">
        <v>280</v>
      </c>
      <c r="B287" s="74">
        <v>0.218</v>
      </c>
      <c r="C287" s="24"/>
      <c r="D287" s="26"/>
      <c r="E287" s="26"/>
      <c r="F287" s="26"/>
      <c r="G287" s="74">
        <v>0.218</v>
      </c>
      <c r="H287" s="26"/>
      <c r="I287" s="53"/>
    </row>
    <row r="288" spans="1:9" s="8" customFormat="1" ht="12.75">
      <c r="A288" s="26" t="s">
        <v>281</v>
      </c>
      <c r="B288" s="74">
        <v>0.191</v>
      </c>
      <c r="C288" s="24"/>
      <c r="D288" s="26"/>
      <c r="E288" s="26"/>
      <c r="F288" s="26"/>
      <c r="G288" s="74">
        <v>0.191</v>
      </c>
      <c r="H288" s="26"/>
      <c r="I288" s="53"/>
    </row>
    <row r="289" spans="1:9" s="8" customFormat="1" ht="12.75">
      <c r="A289" s="26" t="s">
        <v>282</v>
      </c>
      <c r="B289" s="74">
        <v>0.083</v>
      </c>
      <c r="C289" s="24"/>
      <c r="D289" s="26"/>
      <c r="E289" s="26"/>
      <c r="F289" s="26"/>
      <c r="G289" s="74">
        <v>0.083</v>
      </c>
      <c r="H289" s="26"/>
      <c r="I289" s="53"/>
    </row>
    <row r="290" spans="1:9" s="8" customFormat="1" ht="12.75">
      <c r="A290" s="26" t="s">
        <v>283</v>
      </c>
      <c r="B290" s="74">
        <v>0.323</v>
      </c>
      <c r="C290" s="24"/>
      <c r="D290" s="26"/>
      <c r="E290" s="26"/>
      <c r="F290" s="26"/>
      <c r="G290" s="74">
        <v>0.323</v>
      </c>
      <c r="H290" s="26"/>
      <c r="I290" s="53"/>
    </row>
    <row r="291" spans="1:9" s="8" customFormat="1" ht="12.75">
      <c r="A291" s="26" t="s">
        <v>284</v>
      </c>
      <c r="B291" s="74">
        <v>11.378</v>
      </c>
      <c r="C291" s="24"/>
      <c r="D291" s="26"/>
      <c r="E291" s="26"/>
      <c r="F291" s="26"/>
      <c r="G291" s="74">
        <v>11.378</v>
      </c>
      <c r="H291" s="26"/>
      <c r="I291" s="53"/>
    </row>
    <row r="292" spans="1:9" s="8" customFormat="1" ht="12.75">
      <c r="A292" s="25" t="s">
        <v>285</v>
      </c>
      <c r="B292" s="74">
        <v>0.9530000000000001</v>
      </c>
      <c r="C292" s="24"/>
      <c r="D292" s="26"/>
      <c r="E292" s="26"/>
      <c r="F292" s="26"/>
      <c r="G292" s="74">
        <v>0.9530000000000001</v>
      </c>
      <c r="H292" s="26"/>
      <c r="I292" s="53"/>
    </row>
    <row r="293" spans="1:8" ht="12.75">
      <c r="A293" s="26"/>
      <c r="B293" s="26"/>
      <c r="C293" s="26"/>
      <c r="D293" s="26"/>
      <c r="E293" s="26"/>
      <c r="F293" s="26"/>
      <c r="G293" s="26"/>
      <c r="H293" s="26"/>
    </row>
    <row r="294" spans="1:8" ht="12.75">
      <c r="A294" s="26"/>
      <c r="B294" s="26"/>
      <c r="C294" s="26"/>
      <c r="D294" s="26"/>
      <c r="E294" s="26"/>
      <c r="F294" s="26"/>
      <c r="G294" s="26"/>
      <c r="H294" s="26"/>
    </row>
    <row r="295" spans="1:8" ht="12.75">
      <c r="A295" s="26"/>
      <c r="B295" s="26"/>
      <c r="C295" s="26"/>
      <c r="D295" s="26"/>
      <c r="E295" s="26"/>
      <c r="F295" s="26"/>
      <c r="G295" s="26"/>
      <c r="H295" s="26"/>
    </row>
  </sheetData>
  <sheetProtection/>
  <mergeCells count="1">
    <mergeCell ref="A1:F1"/>
  </mergeCells>
  <printOptions/>
  <pageMargins left="0.5511811023622047" right="0.15748031496062992" top="0.984251968503937" bottom="0.4724409448818898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"/>
    </sheetView>
  </sheetViews>
  <sheetFormatPr defaultColWidth="9.140625" defaultRowHeight="12.75"/>
  <cols>
    <col min="1" max="1" width="55.140625" style="5" bestFit="1" customWidth="1"/>
    <col min="2" max="2" width="9.28125" style="26" customWidth="1"/>
    <col min="3" max="3" width="11.00390625" style="26" customWidth="1"/>
    <col min="4" max="4" width="8.421875" style="26" customWidth="1"/>
    <col min="5" max="5" width="11.421875" style="26" customWidth="1"/>
    <col min="6" max="8" width="8.421875" style="26" customWidth="1"/>
  </cols>
  <sheetData>
    <row r="1" spans="1:6" ht="12.75">
      <c r="A1" s="116" t="s">
        <v>447</v>
      </c>
      <c r="B1" s="116"/>
      <c r="C1" s="116"/>
      <c r="D1" s="116"/>
      <c r="E1" s="116"/>
      <c r="F1" s="116"/>
    </row>
    <row r="2" spans="1:9" ht="12.75">
      <c r="A2" s="11"/>
      <c r="B2" s="25"/>
      <c r="C2" s="25"/>
      <c r="D2" s="25"/>
      <c r="E2" s="40"/>
      <c r="G2" s="25"/>
      <c r="H2" s="25" t="s">
        <v>290</v>
      </c>
      <c r="I2" s="38"/>
    </row>
    <row r="3" spans="1:13" ht="13.5" thickBot="1">
      <c r="A3" s="11"/>
      <c r="B3" s="25"/>
      <c r="C3" s="25"/>
      <c r="D3" s="25"/>
      <c r="E3" s="25"/>
      <c r="F3" s="25"/>
      <c r="I3" s="38"/>
      <c r="M3" s="11"/>
    </row>
    <row r="4" spans="1:9" ht="26.25" thickBot="1">
      <c r="A4" s="7" t="s">
        <v>37</v>
      </c>
      <c r="B4" s="30" t="s">
        <v>286</v>
      </c>
      <c r="C4" s="30" t="s">
        <v>345</v>
      </c>
      <c r="D4" s="30" t="s">
        <v>39</v>
      </c>
      <c r="E4" s="30" t="s">
        <v>40</v>
      </c>
      <c r="F4" s="30" t="s">
        <v>423</v>
      </c>
      <c r="G4" s="23" t="s">
        <v>425</v>
      </c>
      <c r="H4" s="23" t="s">
        <v>42</v>
      </c>
      <c r="I4" s="38"/>
    </row>
    <row r="5" spans="1:9" ht="12.75">
      <c r="A5" s="43"/>
      <c r="B5" s="44"/>
      <c r="C5" s="44"/>
      <c r="D5" s="44"/>
      <c r="E5" s="44"/>
      <c r="F5" s="44"/>
      <c r="G5" s="44"/>
      <c r="H5" s="44"/>
      <c r="I5" s="8"/>
    </row>
    <row r="6" spans="1:9" s="2" customFormat="1" ht="12.75">
      <c r="A6" s="24" t="s">
        <v>43</v>
      </c>
      <c r="B6" s="24">
        <v>58.99500000000007</v>
      </c>
      <c r="C6" s="73">
        <v>0.515</v>
      </c>
      <c r="D6" s="73">
        <v>0.072</v>
      </c>
      <c r="E6" s="24">
        <v>3.6609999999999983</v>
      </c>
      <c r="F6" s="73">
        <v>2.441</v>
      </c>
      <c r="G6" s="24">
        <v>51.920000000000066</v>
      </c>
      <c r="H6" s="73">
        <v>0.386</v>
      </c>
      <c r="I6" s="53"/>
    </row>
    <row r="7" spans="1:9" ht="12.75">
      <c r="A7" s="43"/>
      <c r="B7" s="53"/>
      <c r="C7" s="53"/>
      <c r="D7" s="53"/>
      <c r="E7" s="53"/>
      <c r="F7" s="53"/>
      <c r="G7" s="53"/>
      <c r="H7" s="53"/>
      <c r="I7" s="53"/>
    </row>
    <row r="8" spans="1:9" s="2" customFormat="1" ht="12.75">
      <c r="A8" s="24" t="s">
        <v>44</v>
      </c>
      <c r="B8" s="24">
        <v>28.544999999999998</v>
      </c>
      <c r="C8" s="24"/>
      <c r="D8" s="24">
        <v>0.044</v>
      </c>
      <c r="E8" s="24">
        <v>2.2499999999999996</v>
      </c>
      <c r="F8" s="24"/>
      <c r="G8" s="24">
        <v>25.865000000000002</v>
      </c>
      <c r="H8" s="24">
        <v>0.386</v>
      </c>
      <c r="I8" s="53"/>
    </row>
    <row r="9" spans="1:9" ht="12.75">
      <c r="A9" s="24"/>
      <c r="I9" s="53"/>
    </row>
    <row r="10" spans="1:9" ht="12.75">
      <c r="A10" s="26" t="s">
        <v>45</v>
      </c>
      <c r="B10" s="74">
        <v>0.013000000000000001</v>
      </c>
      <c r="G10" s="74">
        <v>0.013000000000000001</v>
      </c>
      <c r="I10" s="53"/>
    </row>
    <row r="11" spans="1:9" ht="12.75">
      <c r="A11" s="26" t="s">
        <v>46</v>
      </c>
      <c r="B11" s="74">
        <v>0.007</v>
      </c>
      <c r="G11" s="74">
        <v>0.007</v>
      </c>
      <c r="I11" s="53"/>
    </row>
    <row r="12" spans="1:9" ht="12.75">
      <c r="A12" s="26" t="s">
        <v>47</v>
      </c>
      <c r="B12" s="74">
        <v>1.2639999999999998</v>
      </c>
      <c r="G12" s="74">
        <v>1.2639999999999998</v>
      </c>
      <c r="I12" s="53"/>
    </row>
    <row r="13" spans="1:9" ht="12.75">
      <c r="A13" s="26" t="s">
        <v>48</v>
      </c>
      <c r="B13" s="74">
        <v>1.228</v>
      </c>
      <c r="G13" s="74">
        <v>1.228</v>
      </c>
      <c r="I13" s="53"/>
    </row>
    <row r="14" spans="1:9" ht="12.75">
      <c r="A14" s="26" t="s">
        <v>49</v>
      </c>
      <c r="B14" s="74">
        <v>0.23600000000000002</v>
      </c>
      <c r="E14" s="74">
        <v>0.035</v>
      </c>
      <c r="G14" s="74">
        <v>0.201</v>
      </c>
      <c r="I14" s="53"/>
    </row>
    <row r="15" spans="1:9" ht="12.75">
      <c r="A15" s="26" t="s">
        <v>50</v>
      </c>
      <c r="B15" s="74">
        <v>0.093</v>
      </c>
      <c r="E15" s="26">
        <v>0.013</v>
      </c>
      <c r="G15" s="74">
        <v>0.08</v>
      </c>
      <c r="I15" s="53"/>
    </row>
    <row r="16" spans="1:9" ht="12.75">
      <c r="A16" s="26" t="s">
        <v>51</v>
      </c>
      <c r="B16" s="74">
        <v>0.14</v>
      </c>
      <c r="G16" s="74">
        <v>0.14</v>
      </c>
      <c r="I16" s="53"/>
    </row>
    <row r="17" spans="1:9" ht="12.75">
      <c r="A17" s="26" t="s">
        <v>52</v>
      </c>
      <c r="B17" s="74">
        <v>0.183</v>
      </c>
      <c r="E17" s="26">
        <v>0.088</v>
      </c>
      <c r="G17" s="74">
        <v>0.09500000000000001</v>
      </c>
      <c r="I17" s="53"/>
    </row>
    <row r="18" spans="1:9" ht="12.75">
      <c r="A18" s="26" t="s">
        <v>53</v>
      </c>
      <c r="B18" s="74">
        <v>0.038</v>
      </c>
      <c r="G18" s="74">
        <v>0.038</v>
      </c>
      <c r="I18" s="53"/>
    </row>
    <row r="19" spans="1:9" ht="12.75">
      <c r="A19" s="26" t="s">
        <v>54</v>
      </c>
      <c r="B19" s="74">
        <v>0.114</v>
      </c>
      <c r="E19" s="74">
        <v>0.112</v>
      </c>
      <c r="G19" s="74">
        <v>0.002</v>
      </c>
      <c r="I19" s="53"/>
    </row>
    <row r="20" spans="1:9" ht="12.75">
      <c r="A20" s="26" t="s">
        <v>55</v>
      </c>
      <c r="I20" s="53"/>
    </row>
    <row r="21" spans="1:9" ht="12.75">
      <c r="A21" s="26" t="s">
        <v>56</v>
      </c>
      <c r="B21" s="74">
        <v>0.14</v>
      </c>
      <c r="E21" s="74">
        <v>0.003</v>
      </c>
      <c r="G21" s="74">
        <v>0.137</v>
      </c>
      <c r="I21" s="53"/>
    </row>
    <row r="22" spans="1:9" ht="12.75">
      <c r="A22" s="26" t="s">
        <v>57</v>
      </c>
      <c r="B22" s="74">
        <v>0.169</v>
      </c>
      <c r="G22" s="74">
        <v>0.169</v>
      </c>
      <c r="I22" s="53"/>
    </row>
    <row r="23" spans="1:9" ht="12.75">
      <c r="A23" s="26" t="s">
        <v>58</v>
      </c>
      <c r="B23" s="74">
        <v>0.103</v>
      </c>
      <c r="G23" s="74">
        <v>0.103</v>
      </c>
      <c r="I23" s="53"/>
    </row>
    <row r="24" spans="1:9" ht="12.75">
      <c r="A24" s="26" t="s">
        <v>59</v>
      </c>
      <c r="B24" s="74">
        <v>1.378</v>
      </c>
      <c r="E24" s="74">
        <v>0.016</v>
      </c>
      <c r="G24" s="74">
        <v>1.3619999999999999</v>
      </c>
      <c r="I24" s="53"/>
    </row>
    <row r="25" spans="1:9" ht="12.75">
      <c r="A25" s="26" t="s">
        <v>60</v>
      </c>
      <c r="B25" s="74">
        <v>0.05500000000000001</v>
      </c>
      <c r="E25" s="74">
        <v>0.008</v>
      </c>
      <c r="G25" s="74">
        <v>0.047</v>
      </c>
      <c r="I25" s="53"/>
    </row>
    <row r="26" spans="1:9" ht="12.75">
      <c r="A26" s="26" t="s">
        <v>61</v>
      </c>
      <c r="B26" s="74">
        <v>0.019</v>
      </c>
      <c r="G26" s="74">
        <v>0.019</v>
      </c>
      <c r="I26" s="53"/>
    </row>
    <row r="27" spans="1:9" ht="12.75">
      <c r="A27" s="26" t="s">
        <v>62</v>
      </c>
      <c r="B27" s="74">
        <v>0.114</v>
      </c>
      <c r="G27" s="74">
        <v>0.114</v>
      </c>
      <c r="I27" s="53"/>
    </row>
    <row r="28" spans="1:9" ht="12.75">
      <c r="A28" s="26" t="s">
        <v>63</v>
      </c>
      <c r="B28" s="74">
        <v>0.051</v>
      </c>
      <c r="E28" s="74">
        <v>0.003</v>
      </c>
      <c r="G28" s="74">
        <v>0.047999999999999994</v>
      </c>
      <c r="I28" s="53"/>
    </row>
    <row r="29" spans="1:9" ht="12.75">
      <c r="A29" s="26" t="s">
        <v>64</v>
      </c>
      <c r="B29" s="74">
        <v>0.216</v>
      </c>
      <c r="E29" s="26">
        <v>0.156</v>
      </c>
      <c r="G29" s="74">
        <v>0.06</v>
      </c>
      <c r="I29" s="53"/>
    </row>
    <row r="30" spans="1:9" ht="12.75">
      <c r="A30" s="26" t="s">
        <v>65</v>
      </c>
      <c r="B30" s="74">
        <v>0.126</v>
      </c>
      <c r="E30" s="74">
        <v>0.086</v>
      </c>
      <c r="G30" s="74">
        <v>0.04</v>
      </c>
      <c r="I30" s="53"/>
    </row>
    <row r="31" spans="1:9" ht="12.75">
      <c r="A31" s="26" t="s">
        <v>401</v>
      </c>
      <c r="I31" s="53"/>
    </row>
    <row r="32" spans="1:9" ht="12.75">
      <c r="A32" s="26" t="s">
        <v>66</v>
      </c>
      <c r="B32" s="74">
        <v>0.16899999999999998</v>
      </c>
      <c r="E32" s="26">
        <v>0.11699999999999999</v>
      </c>
      <c r="G32" s="74">
        <v>0.052000000000000005</v>
      </c>
      <c r="I32" s="53"/>
    </row>
    <row r="33" spans="1:9" ht="12.75">
      <c r="A33" s="26" t="s">
        <v>67</v>
      </c>
      <c r="B33" s="74">
        <v>23.617</v>
      </c>
      <c r="D33" s="74">
        <v>0.044</v>
      </c>
      <c r="E33" s="74">
        <v>1.6129999999999995</v>
      </c>
      <c r="G33" s="74">
        <v>21.574</v>
      </c>
      <c r="H33" s="74">
        <v>0.386</v>
      </c>
      <c r="I33" s="53"/>
    </row>
    <row r="34" spans="1:9" ht="12.75">
      <c r="A34" s="26" t="s">
        <v>68</v>
      </c>
      <c r="B34" s="74">
        <v>0.288</v>
      </c>
      <c r="G34" s="74">
        <v>0.288</v>
      </c>
      <c r="I34" s="53"/>
    </row>
    <row r="35" spans="1:9" ht="12.75">
      <c r="A35" s="26" t="s">
        <v>69</v>
      </c>
      <c r="B35" s="74">
        <v>0.019000000000000003</v>
      </c>
      <c r="G35" s="74">
        <v>0.019000000000000003</v>
      </c>
      <c r="I35" s="53"/>
    </row>
    <row r="36" spans="1:9" ht="12.75">
      <c r="A36" s="43"/>
      <c r="B36" s="53"/>
      <c r="C36" s="53"/>
      <c r="D36" s="53"/>
      <c r="E36" s="53"/>
      <c r="F36" s="53"/>
      <c r="G36" s="53"/>
      <c r="H36" s="53"/>
      <c r="I36" s="53"/>
    </row>
    <row r="37" spans="1:9" s="2" customFormat="1" ht="12.75">
      <c r="A37" s="24" t="s">
        <v>70</v>
      </c>
      <c r="B37" s="24">
        <v>0.29500000000000004</v>
      </c>
      <c r="C37" s="24"/>
      <c r="D37" s="24"/>
      <c r="E37" s="73">
        <v>0.066</v>
      </c>
      <c r="F37" s="24"/>
      <c r="G37" s="73">
        <v>0.229</v>
      </c>
      <c r="H37" s="24"/>
      <c r="I37" s="53"/>
    </row>
    <row r="38" spans="1:9" ht="12.75">
      <c r="A38" s="24"/>
      <c r="I38" s="53"/>
    </row>
    <row r="39" spans="1:9" ht="12.75">
      <c r="A39" s="25" t="s">
        <v>71</v>
      </c>
      <c r="B39" s="74">
        <v>0.07200000000000001</v>
      </c>
      <c r="G39" s="74">
        <v>0.07200000000000001</v>
      </c>
      <c r="I39" s="53"/>
    </row>
    <row r="40" spans="1:9" ht="12.75">
      <c r="A40" s="26" t="s">
        <v>402</v>
      </c>
      <c r="B40" s="74">
        <v>0.157</v>
      </c>
      <c r="E40" s="74">
        <v>0.066</v>
      </c>
      <c r="G40" s="74">
        <v>0.091</v>
      </c>
      <c r="I40" s="53"/>
    </row>
    <row r="41" spans="1:9" ht="12.75">
      <c r="A41" s="26" t="s">
        <v>403</v>
      </c>
      <c r="B41" s="74">
        <v>0.041</v>
      </c>
      <c r="G41" s="74">
        <v>0.041</v>
      </c>
      <c r="I41" s="53"/>
    </row>
    <row r="42" spans="1:9" ht="12.75">
      <c r="A42" s="26" t="s">
        <v>72</v>
      </c>
      <c r="B42" s="74">
        <v>0.028999999999999998</v>
      </c>
      <c r="G42" s="74">
        <v>0.028999999999999998</v>
      </c>
      <c r="I42" s="53"/>
    </row>
    <row r="43" spans="1:9" ht="12.75">
      <c r="A43" s="26" t="s">
        <v>73</v>
      </c>
      <c r="B43" s="74">
        <v>0.037000000000000005</v>
      </c>
      <c r="G43" s="74">
        <v>0.037000000000000005</v>
      </c>
      <c r="I43" s="53"/>
    </row>
    <row r="44" spans="1:9" ht="12.75">
      <c r="A44" s="43"/>
      <c r="B44" s="53"/>
      <c r="C44" s="53"/>
      <c r="D44" s="53"/>
      <c r="E44" s="53"/>
      <c r="F44" s="53"/>
      <c r="G44" s="53"/>
      <c r="H44" s="53"/>
      <c r="I44" s="53"/>
    </row>
    <row r="45" spans="1:9" s="2" customFormat="1" ht="12.75">
      <c r="A45" s="24" t="s">
        <v>74</v>
      </c>
      <c r="B45" s="24">
        <v>7.606999999999999</v>
      </c>
      <c r="C45" s="73">
        <v>0.515</v>
      </c>
      <c r="D45" s="73">
        <v>0.027</v>
      </c>
      <c r="E45" s="73">
        <v>0.363</v>
      </c>
      <c r="F45" s="73">
        <v>2.258</v>
      </c>
      <c r="G45" s="73">
        <v>4.443999999999998</v>
      </c>
      <c r="H45" s="24"/>
      <c r="I45" s="53"/>
    </row>
    <row r="46" spans="1:9" ht="12.75">
      <c r="A46" s="24"/>
      <c r="I46" s="53"/>
    </row>
    <row r="47" spans="1:9" ht="12.75">
      <c r="A47" s="26" t="s">
        <v>75</v>
      </c>
      <c r="B47" s="74">
        <v>0.005</v>
      </c>
      <c r="G47" s="74">
        <v>0.005</v>
      </c>
      <c r="I47" s="53"/>
    </row>
    <row r="48" spans="1:9" ht="12.75">
      <c r="A48" s="25" t="s">
        <v>76</v>
      </c>
      <c r="B48" s="74">
        <v>0.17200000000000001</v>
      </c>
      <c r="D48" s="74">
        <v>0.001</v>
      </c>
      <c r="G48" s="74">
        <v>0.171</v>
      </c>
      <c r="I48" s="53"/>
    </row>
    <row r="49" spans="1:9" ht="12.75">
      <c r="A49" s="26" t="s">
        <v>77</v>
      </c>
      <c r="B49" s="74">
        <v>0.012</v>
      </c>
      <c r="G49" s="74">
        <v>0.012</v>
      </c>
      <c r="I49" s="53"/>
    </row>
    <row r="50" spans="1:9" ht="12.75">
      <c r="A50" s="26" t="s">
        <v>78</v>
      </c>
      <c r="B50" s="74">
        <v>0.01</v>
      </c>
      <c r="G50" s="74">
        <v>0.01</v>
      </c>
      <c r="I50" s="53"/>
    </row>
    <row r="51" spans="1:9" ht="12.75">
      <c r="A51" s="26" t="s">
        <v>79</v>
      </c>
      <c r="B51" s="74">
        <v>0.25</v>
      </c>
      <c r="C51" s="74">
        <v>0.207</v>
      </c>
      <c r="D51" s="74">
        <v>0.026</v>
      </c>
      <c r="E51" s="74">
        <v>0.004</v>
      </c>
      <c r="G51" s="74">
        <v>0.013000000000000001</v>
      </c>
      <c r="I51" s="53"/>
    </row>
    <row r="52" spans="1:9" ht="12.75">
      <c r="A52" s="26" t="s">
        <v>80</v>
      </c>
      <c r="B52" s="74">
        <v>0.023</v>
      </c>
      <c r="E52" s="74">
        <v>0.005</v>
      </c>
      <c r="G52" s="74">
        <v>0.018</v>
      </c>
      <c r="I52" s="53"/>
    </row>
    <row r="53" spans="1:9" ht="12.75">
      <c r="A53" s="26" t="s">
        <v>81</v>
      </c>
      <c r="B53" s="74">
        <v>0.005</v>
      </c>
      <c r="E53" s="74">
        <v>0.005</v>
      </c>
      <c r="I53" s="53"/>
    </row>
    <row r="54" spans="1:9" ht="12.75">
      <c r="A54" s="26" t="s">
        <v>82</v>
      </c>
      <c r="I54" s="53"/>
    </row>
    <row r="55" spans="1:9" ht="12.75">
      <c r="A55" s="26" t="s">
        <v>83</v>
      </c>
      <c r="B55" s="74">
        <v>1.3679999999999994</v>
      </c>
      <c r="E55" s="74">
        <v>0.003</v>
      </c>
      <c r="G55" s="74">
        <v>1.3649999999999995</v>
      </c>
      <c r="I55" s="53"/>
    </row>
    <row r="56" spans="1:9" ht="12.75">
      <c r="A56" s="26" t="s">
        <v>84</v>
      </c>
      <c r="I56" s="53"/>
    </row>
    <row r="57" spans="1:9" ht="12.75">
      <c r="A57" s="26" t="s">
        <v>85</v>
      </c>
      <c r="I57" s="53"/>
    </row>
    <row r="58" spans="1:9" ht="12.75">
      <c r="A58" s="26" t="s">
        <v>86</v>
      </c>
      <c r="B58" s="74">
        <v>0.015</v>
      </c>
      <c r="G58" s="74">
        <v>0.015</v>
      </c>
      <c r="I58" s="53"/>
    </row>
    <row r="59" spans="1:9" ht="12.75">
      <c r="A59" s="26" t="s">
        <v>87</v>
      </c>
      <c r="B59" s="74">
        <v>0.011</v>
      </c>
      <c r="G59" s="74">
        <v>0.011</v>
      </c>
      <c r="I59" s="53"/>
    </row>
    <row r="60" spans="1:9" ht="12.75">
      <c r="A60" s="26" t="s">
        <v>88</v>
      </c>
      <c r="B60" s="74">
        <v>0.07</v>
      </c>
      <c r="D60" s="74"/>
      <c r="E60" s="74"/>
      <c r="F60" s="74">
        <v>0.01</v>
      </c>
      <c r="G60" s="74">
        <v>0.060000000000000005</v>
      </c>
      <c r="I60" s="53"/>
    </row>
    <row r="61" spans="1:9" ht="12.75">
      <c r="A61" s="26" t="s">
        <v>404</v>
      </c>
      <c r="B61" s="74">
        <v>0.01</v>
      </c>
      <c r="F61" s="74">
        <v>0.01</v>
      </c>
      <c r="I61" s="53"/>
    </row>
    <row r="62" spans="1:9" ht="12.75">
      <c r="A62" s="26" t="s">
        <v>89</v>
      </c>
      <c r="B62" s="74">
        <v>0.394</v>
      </c>
      <c r="C62" s="74">
        <v>0.308</v>
      </c>
      <c r="G62" s="74">
        <v>0.08600000000000001</v>
      </c>
      <c r="I62" s="53"/>
    </row>
    <row r="63" spans="1:9" ht="12.75">
      <c r="A63" s="26" t="s">
        <v>90</v>
      </c>
      <c r="I63" s="53"/>
    </row>
    <row r="64" spans="1:9" ht="12.75">
      <c r="A64" s="26" t="s">
        <v>91</v>
      </c>
      <c r="B64" s="74">
        <v>1.9629999999999999</v>
      </c>
      <c r="E64" s="74">
        <v>0.093</v>
      </c>
      <c r="G64" s="74">
        <v>1.8699999999999999</v>
      </c>
      <c r="I64" s="53"/>
    </row>
    <row r="65" spans="1:9" ht="12.75">
      <c r="A65" s="26" t="s">
        <v>92</v>
      </c>
      <c r="B65" s="74">
        <v>2.736</v>
      </c>
      <c r="F65" s="74">
        <v>2.248</v>
      </c>
      <c r="G65" s="74">
        <v>0.488</v>
      </c>
      <c r="I65" s="53"/>
    </row>
    <row r="66" spans="1:9" ht="12.75">
      <c r="A66" s="26" t="s">
        <v>93</v>
      </c>
      <c r="B66" s="74">
        <v>0.006</v>
      </c>
      <c r="E66" s="26">
        <v>0.003</v>
      </c>
      <c r="G66" s="74">
        <v>0.003</v>
      </c>
      <c r="I66" s="53"/>
    </row>
    <row r="67" spans="1:9" ht="12.75">
      <c r="A67" s="26" t="s">
        <v>94</v>
      </c>
      <c r="B67" s="74">
        <v>0.114</v>
      </c>
      <c r="G67" s="74">
        <v>0.114</v>
      </c>
      <c r="I67" s="53"/>
    </row>
    <row r="68" spans="1:9" ht="12.75">
      <c r="A68" s="26" t="s">
        <v>95</v>
      </c>
      <c r="B68" s="74">
        <v>0.02</v>
      </c>
      <c r="G68" s="74">
        <v>0.02</v>
      </c>
      <c r="I68" s="53"/>
    </row>
    <row r="69" spans="1:9" ht="12.75">
      <c r="A69" s="26" t="s">
        <v>96</v>
      </c>
      <c r="B69" s="74">
        <v>0.43800000000000006</v>
      </c>
      <c r="D69" s="74"/>
      <c r="E69" s="26">
        <v>0.255</v>
      </c>
      <c r="G69" s="74">
        <v>0.18300000000000002</v>
      </c>
      <c r="I69" s="53"/>
    </row>
    <row r="70" spans="1:9" ht="12.75">
      <c r="A70" s="43"/>
      <c r="B70" s="53"/>
      <c r="C70" s="53"/>
      <c r="D70" s="53"/>
      <c r="E70" s="53"/>
      <c r="F70" s="53"/>
      <c r="G70" s="53"/>
      <c r="H70" s="53"/>
      <c r="I70" s="53"/>
    </row>
    <row r="71" spans="1:9" s="2" customFormat="1" ht="12.75">
      <c r="A71" s="24" t="s">
        <v>97</v>
      </c>
      <c r="B71" s="24">
        <v>1.853</v>
      </c>
      <c r="C71" s="24"/>
      <c r="D71" s="73"/>
      <c r="E71" s="73">
        <v>0.064</v>
      </c>
      <c r="F71" s="24"/>
      <c r="G71" s="73">
        <v>1.7889999999999997</v>
      </c>
      <c r="H71" s="24"/>
      <c r="I71" s="53"/>
    </row>
    <row r="72" spans="1:9" ht="12.75">
      <c r="A72" s="24"/>
      <c r="C72" s="24"/>
      <c r="I72" s="53"/>
    </row>
    <row r="73" spans="1:9" ht="12.75">
      <c r="A73" s="26" t="s">
        <v>98</v>
      </c>
      <c r="B73" s="74">
        <v>0.134</v>
      </c>
      <c r="C73" s="24"/>
      <c r="E73" s="74">
        <v>0.043</v>
      </c>
      <c r="G73" s="74">
        <v>0.091</v>
      </c>
      <c r="I73" s="53"/>
    </row>
    <row r="74" spans="1:9" ht="12.75">
      <c r="A74" s="26" t="s">
        <v>99</v>
      </c>
      <c r="B74" s="74">
        <v>1.002</v>
      </c>
      <c r="E74" s="74"/>
      <c r="G74" s="74">
        <v>1.002</v>
      </c>
      <c r="I74" s="53"/>
    </row>
    <row r="75" spans="1:9" ht="12.75">
      <c r="A75" s="25" t="s">
        <v>405</v>
      </c>
      <c r="I75" s="53"/>
    </row>
    <row r="76" spans="1:9" ht="12.75">
      <c r="A76" s="26" t="s">
        <v>100</v>
      </c>
      <c r="B76" s="26">
        <v>0.019</v>
      </c>
      <c r="G76" s="26">
        <v>0.019</v>
      </c>
      <c r="I76" s="53"/>
    </row>
    <row r="77" spans="1:9" ht="12.75">
      <c r="A77" s="26" t="s">
        <v>101</v>
      </c>
      <c r="B77" s="74">
        <v>0.045</v>
      </c>
      <c r="D77" s="74"/>
      <c r="E77" s="74">
        <v>0.004</v>
      </c>
      <c r="G77" s="74">
        <v>0.041</v>
      </c>
      <c r="I77" s="53"/>
    </row>
    <row r="78" spans="1:9" ht="12.75">
      <c r="A78" s="26" t="s">
        <v>103</v>
      </c>
      <c r="B78" s="74">
        <v>0.10300000000000001</v>
      </c>
      <c r="G78" s="74">
        <v>0.10300000000000001</v>
      </c>
      <c r="I78" s="53"/>
    </row>
    <row r="79" spans="1:9" ht="12.75">
      <c r="A79" s="26" t="s">
        <v>102</v>
      </c>
      <c r="B79" s="74">
        <v>0.024</v>
      </c>
      <c r="G79" s="74">
        <v>0.024</v>
      </c>
      <c r="I79" s="53"/>
    </row>
    <row r="80" spans="1:9" ht="12.75">
      <c r="A80" s="26" t="s">
        <v>104</v>
      </c>
      <c r="B80" s="74">
        <v>0.02</v>
      </c>
      <c r="G80" s="74">
        <v>0.02</v>
      </c>
      <c r="I80" s="53"/>
    </row>
    <row r="81" spans="1:9" ht="12.75">
      <c r="A81" s="26" t="s">
        <v>105</v>
      </c>
      <c r="B81" s="74">
        <v>0.115</v>
      </c>
      <c r="E81" s="74"/>
      <c r="G81" s="74">
        <v>0.115</v>
      </c>
      <c r="I81" s="53"/>
    </row>
    <row r="82" spans="1:9" ht="12.75">
      <c r="A82" s="26" t="s">
        <v>106</v>
      </c>
      <c r="B82" s="74">
        <v>0.28600000000000003</v>
      </c>
      <c r="E82" s="74">
        <v>0.017</v>
      </c>
      <c r="G82" s="74">
        <v>0.269</v>
      </c>
      <c r="I82" s="53"/>
    </row>
    <row r="83" spans="1:9" ht="12.75">
      <c r="A83" s="26" t="s">
        <v>107</v>
      </c>
      <c r="B83" s="74">
        <v>0.024</v>
      </c>
      <c r="G83" s="74">
        <v>0.024</v>
      </c>
      <c r="I83" s="53"/>
    </row>
    <row r="84" spans="1:9" ht="12.75">
      <c r="A84" s="26" t="s">
        <v>108</v>
      </c>
      <c r="B84" s="74">
        <v>0.028999999999999998</v>
      </c>
      <c r="G84" s="74">
        <v>0.028999999999999998</v>
      </c>
      <c r="I84" s="53"/>
    </row>
    <row r="85" spans="1:9" ht="12.75">
      <c r="A85" s="26" t="s">
        <v>109</v>
      </c>
      <c r="B85" s="74">
        <v>0.052000000000000005</v>
      </c>
      <c r="G85" s="74">
        <v>0.052000000000000005</v>
      </c>
      <c r="I85" s="53"/>
    </row>
    <row r="86" spans="1:9" ht="12.75">
      <c r="A86" s="43"/>
      <c r="B86" s="53"/>
      <c r="C86" s="53"/>
      <c r="D86" s="53"/>
      <c r="E86" s="53"/>
      <c r="F86" s="53"/>
      <c r="G86" s="53"/>
      <c r="H86" s="53"/>
      <c r="I86" s="53"/>
    </row>
    <row r="87" spans="1:9" s="2" customFormat="1" ht="12.75">
      <c r="A87" s="24" t="s">
        <v>110</v>
      </c>
      <c r="B87" s="24">
        <v>0.9770000000000001</v>
      </c>
      <c r="C87" s="24"/>
      <c r="D87" s="24"/>
      <c r="E87" s="73">
        <v>0.007</v>
      </c>
      <c r="F87" s="24"/>
      <c r="G87" s="73">
        <v>0.97</v>
      </c>
      <c r="H87" s="24"/>
      <c r="I87" s="53"/>
    </row>
    <row r="88" spans="1:9" ht="12.75">
      <c r="A88" s="24"/>
      <c r="C88" s="24"/>
      <c r="I88" s="53"/>
    </row>
    <row r="89" spans="1:9" ht="12.75">
      <c r="A89" s="26" t="s">
        <v>111</v>
      </c>
      <c r="B89" s="26">
        <v>0.067</v>
      </c>
      <c r="G89" s="26">
        <v>0.067</v>
      </c>
      <c r="I89" s="53"/>
    </row>
    <row r="90" spans="1:9" ht="12.75">
      <c r="A90" s="26" t="s">
        <v>112</v>
      </c>
      <c r="B90" s="26">
        <v>0.054</v>
      </c>
      <c r="G90" s="26">
        <v>0.054</v>
      </c>
      <c r="I90" s="53"/>
    </row>
    <row r="91" spans="1:9" ht="12.75">
      <c r="A91" s="26" t="s">
        <v>113</v>
      </c>
      <c r="B91" s="74">
        <v>0.031</v>
      </c>
      <c r="E91" s="74">
        <v>0.007</v>
      </c>
      <c r="G91" s="74">
        <v>0.024</v>
      </c>
      <c r="I91" s="53"/>
    </row>
    <row r="92" spans="1:9" ht="12.75">
      <c r="A92" s="25" t="s">
        <v>114</v>
      </c>
      <c r="B92" s="74">
        <v>0.096</v>
      </c>
      <c r="G92" s="74">
        <v>0.096</v>
      </c>
      <c r="I92" s="53"/>
    </row>
    <row r="93" spans="1:9" ht="12.75">
      <c r="A93" s="26" t="s">
        <v>115</v>
      </c>
      <c r="B93" s="74">
        <v>0.073</v>
      </c>
      <c r="G93" s="74">
        <v>0.073</v>
      </c>
      <c r="I93" s="53"/>
    </row>
    <row r="94" spans="1:9" ht="12.75">
      <c r="A94" s="26" t="s">
        <v>116</v>
      </c>
      <c r="B94" s="74">
        <v>0.005</v>
      </c>
      <c r="G94" s="74">
        <v>0.005</v>
      </c>
      <c r="I94" s="53"/>
    </row>
    <row r="95" spans="1:9" ht="12.75">
      <c r="A95" s="26" t="s">
        <v>117</v>
      </c>
      <c r="B95" s="74">
        <v>0.020999999999999998</v>
      </c>
      <c r="G95" s="74">
        <v>0.020999999999999998</v>
      </c>
      <c r="I95" s="53"/>
    </row>
    <row r="96" spans="1:9" ht="12.75">
      <c r="A96" s="26" t="s">
        <v>118</v>
      </c>
      <c r="B96" s="74">
        <v>0.003</v>
      </c>
      <c r="G96" s="74">
        <v>0.003</v>
      </c>
      <c r="I96" s="53"/>
    </row>
    <row r="97" spans="1:9" ht="12.75">
      <c r="A97" s="26" t="s">
        <v>119</v>
      </c>
      <c r="B97" s="74">
        <v>0.338</v>
      </c>
      <c r="G97" s="74">
        <v>0.338</v>
      </c>
      <c r="I97" s="53"/>
    </row>
    <row r="98" spans="1:9" ht="12.75">
      <c r="A98" s="26" t="s">
        <v>120</v>
      </c>
      <c r="B98" s="74">
        <v>0.053000000000000005</v>
      </c>
      <c r="G98" s="74">
        <v>0.053000000000000005</v>
      </c>
      <c r="I98" s="53"/>
    </row>
    <row r="99" spans="1:9" ht="12.75">
      <c r="A99" s="26" t="s">
        <v>121</v>
      </c>
      <c r="B99" s="74">
        <v>0.007</v>
      </c>
      <c r="G99" s="74">
        <v>0.007</v>
      </c>
      <c r="I99" s="53"/>
    </row>
    <row r="100" spans="1:9" ht="12.75">
      <c r="A100" s="26" t="s">
        <v>122</v>
      </c>
      <c r="B100" s="74">
        <v>0.27199999999999996</v>
      </c>
      <c r="G100" s="74">
        <v>0.27199999999999996</v>
      </c>
      <c r="I100" s="53"/>
    </row>
    <row r="101" spans="1:9" ht="12.75">
      <c r="A101" s="26" t="s">
        <v>123</v>
      </c>
      <c r="B101" s="74">
        <v>0.239</v>
      </c>
      <c r="G101" s="74">
        <v>0.239</v>
      </c>
      <c r="I101" s="53"/>
    </row>
    <row r="102" spans="1:9" ht="12.75">
      <c r="A102" s="26" t="s">
        <v>124</v>
      </c>
      <c r="B102" s="74">
        <v>0.03</v>
      </c>
      <c r="G102" s="74">
        <v>0.03</v>
      </c>
      <c r="I102" s="53"/>
    </row>
    <row r="103" spans="1:9" ht="12.75">
      <c r="A103" s="43"/>
      <c r="B103" s="53"/>
      <c r="C103" s="53"/>
      <c r="D103" s="53"/>
      <c r="E103" s="53"/>
      <c r="F103" s="53"/>
      <c r="G103" s="53"/>
      <c r="H103" s="53"/>
      <c r="I103" s="53"/>
    </row>
    <row r="104" spans="1:9" s="2" customFormat="1" ht="12.75">
      <c r="A104" s="24" t="s">
        <v>143</v>
      </c>
      <c r="B104" s="24">
        <v>1.0919999999999999</v>
      </c>
      <c r="C104" s="24"/>
      <c r="D104" s="24">
        <v>0.001</v>
      </c>
      <c r="E104" s="73">
        <v>0.07300000000000001</v>
      </c>
      <c r="F104" s="24"/>
      <c r="G104" s="73">
        <v>1.018</v>
      </c>
      <c r="H104" s="24"/>
      <c r="I104" s="53"/>
    </row>
    <row r="105" spans="1:9" ht="12.75">
      <c r="A105" s="24"/>
      <c r="C105" s="24"/>
      <c r="I105" s="53"/>
    </row>
    <row r="106" spans="1:9" ht="12.75">
      <c r="A106" s="26" t="s">
        <v>144</v>
      </c>
      <c r="B106" s="74">
        <v>0.154</v>
      </c>
      <c r="E106" s="26">
        <v>0.001</v>
      </c>
      <c r="G106" s="74">
        <v>0.153</v>
      </c>
      <c r="I106" s="53"/>
    </row>
    <row r="107" spans="1:9" ht="12.75">
      <c r="A107" s="26" t="s">
        <v>145</v>
      </c>
      <c r="B107" s="74">
        <v>0.041</v>
      </c>
      <c r="E107" s="26">
        <v>0.013</v>
      </c>
      <c r="G107" s="74">
        <v>0.028</v>
      </c>
      <c r="I107" s="53"/>
    </row>
    <row r="108" spans="1:9" ht="12.75">
      <c r="A108" s="26" t="s">
        <v>146</v>
      </c>
      <c r="B108" s="74">
        <v>0.07400000000000001</v>
      </c>
      <c r="E108" s="26">
        <v>0.056</v>
      </c>
      <c r="G108" s="74">
        <v>0.018000000000000002</v>
      </c>
      <c r="I108" s="53"/>
    </row>
    <row r="109" spans="1:9" ht="12.75">
      <c r="A109" s="26" t="s">
        <v>147</v>
      </c>
      <c r="B109" s="74">
        <v>0.052</v>
      </c>
      <c r="E109" s="74"/>
      <c r="G109" s="74">
        <v>0.052</v>
      </c>
      <c r="I109" s="53"/>
    </row>
    <row r="110" spans="1:9" ht="12.75">
      <c r="A110" s="25" t="s">
        <v>148</v>
      </c>
      <c r="B110" s="74">
        <v>0.037</v>
      </c>
      <c r="G110" s="74">
        <v>0.037</v>
      </c>
      <c r="I110" s="53"/>
    </row>
    <row r="111" spans="1:9" ht="12.75">
      <c r="A111" s="26" t="s">
        <v>406</v>
      </c>
      <c r="B111" s="74">
        <v>0.617</v>
      </c>
      <c r="D111" s="26">
        <v>0.001</v>
      </c>
      <c r="E111" s="74">
        <v>0.003</v>
      </c>
      <c r="G111" s="74">
        <v>0.613</v>
      </c>
      <c r="I111" s="53"/>
    </row>
    <row r="112" spans="1:9" ht="12.75">
      <c r="A112" s="26" t="s">
        <v>149</v>
      </c>
      <c r="B112" s="74">
        <v>0.003</v>
      </c>
      <c r="G112" s="74">
        <v>0.003</v>
      </c>
      <c r="I112" s="53"/>
    </row>
    <row r="113" spans="1:9" ht="12.75">
      <c r="A113" s="26" t="s">
        <v>150</v>
      </c>
      <c r="B113" s="74">
        <v>0.045</v>
      </c>
      <c r="G113" s="74">
        <v>0.045</v>
      </c>
      <c r="I113" s="53"/>
    </row>
    <row r="114" spans="1:9" ht="12.75">
      <c r="A114" s="26" t="s">
        <v>151</v>
      </c>
      <c r="B114" s="74">
        <v>0.031</v>
      </c>
      <c r="G114" s="74">
        <v>0.031</v>
      </c>
      <c r="I114" s="53"/>
    </row>
    <row r="115" spans="1:9" ht="12.75">
      <c r="A115" s="26" t="s">
        <v>152</v>
      </c>
      <c r="B115" s="74">
        <v>0.072</v>
      </c>
      <c r="G115" s="74">
        <v>0.072</v>
      </c>
      <c r="I115" s="53"/>
    </row>
    <row r="116" spans="1:9" ht="12.75">
      <c r="A116" s="26" t="s">
        <v>153</v>
      </c>
      <c r="B116" s="74">
        <v>0.003</v>
      </c>
      <c r="G116" s="74">
        <v>0.003</v>
      </c>
      <c r="I116" s="53"/>
    </row>
    <row r="117" spans="1:9" ht="12.75">
      <c r="A117" s="43"/>
      <c r="B117" s="53"/>
      <c r="C117" s="53"/>
      <c r="D117" s="53"/>
      <c r="E117" s="53"/>
      <c r="F117" s="53"/>
      <c r="G117" s="53"/>
      <c r="H117" s="53"/>
      <c r="I117" s="53"/>
    </row>
    <row r="118" spans="1:9" s="2" customFormat="1" ht="12.75">
      <c r="A118" s="24" t="s">
        <v>125</v>
      </c>
      <c r="B118" s="24">
        <v>2.947999999999999</v>
      </c>
      <c r="C118" s="24"/>
      <c r="D118" s="73"/>
      <c r="E118" s="73">
        <v>0.018</v>
      </c>
      <c r="F118" s="73">
        <v>0.046</v>
      </c>
      <c r="G118" s="73">
        <v>2.884</v>
      </c>
      <c r="H118" s="24"/>
      <c r="I118" s="53"/>
    </row>
    <row r="119" spans="1:9" ht="12.75">
      <c r="A119" s="24"/>
      <c r="I119" s="53"/>
    </row>
    <row r="120" spans="1:9" ht="12.75">
      <c r="A120" s="26" t="s">
        <v>126</v>
      </c>
      <c r="B120" s="74">
        <v>0.02</v>
      </c>
      <c r="F120" s="74">
        <v>0.003</v>
      </c>
      <c r="G120" s="74">
        <v>0.017</v>
      </c>
      <c r="I120" s="53"/>
    </row>
    <row r="121" spans="1:9" ht="12.75">
      <c r="A121" s="26" t="s">
        <v>127</v>
      </c>
      <c r="B121" s="74">
        <v>0.14100000000000001</v>
      </c>
      <c r="G121" s="74">
        <v>0.14100000000000001</v>
      </c>
      <c r="I121" s="53"/>
    </row>
    <row r="122" spans="1:9" ht="12.75">
      <c r="A122" s="26" t="s">
        <v>128</v>
      </c>
      <c r="B122" s="74">
        <v>1.002</v>
      </c>
      <c r="E122" s="26">
        <v>0.003</v>
      </c>
      <c r="F122" s="74">
        <v>0.005</v>
      </c>
      <c r="G122" s="74">
        <v>0.994</v>
      </c>
      <c r="I122" s="53"/>
    </row>
    <row r="123" spans="1:9" ht="12.75">
      <c r="A123" s="26" t="s">
        <v>129</v>
      </c>
      <c r="B123" s="74">
        <v>0.033</v>
      </c>
      <c r="C123" s="24"/>
      <c r="G123" s="74">
        <v>0.033</v>
      </c>
      <c r="I123" s="53"/>
    </row>
    <row r="124" spans="1:9" ht="12.75">
      <c r="A124" s="26" t="s">
        <v>130</v>
      </c>
      <c r="B124" s="74">
        <v>0.02</v>
      </c>
      <c r="C124" s="24"/>
      <c r="G124" s="74">
        <v>0.02</v>
      </c>
      <c r="I124" s="53"/>
    </row>
    <row r="125" spans="1:9" ht="12.75">
      <c r="A125" s="26" t="s">
        <v>131</v>
      </c>
      <c r="B125" s="74">
        <v>1.082</v>
      </c>
      <c r="F125" s="74">
        <v>0.038</v>
      </c>
      <c r="G125" s="74">
        <v>1.044</v>
      </c>
      <c r="I125" s="53"/>
    </row>
    <row r="126" spans="1:9" ht="12.75">
      <c r="A126" s="26" t="s">
        <v>132</v>
      </c>
      <c r="B126" s="74">
        <v>0.034</v>
      </c>
      <c r="G126" s="74">
        <v>0.034</v>
      </c>
      <c r="I126" s="53"/>
    </row>
    <row r="127" spans="1:9" ht="12.75">
      <c r="A127" s="26" t="s">
        <v>133</v>
      </c>
      <c r="B127" s="74">
        <v>0.002</v>
      </c>
      <c r="G127" s="74">
        <v>0.002</v>
      </c>
      <c r="I127" s="53"/>
    </row>
    <row r="128" spans="1:9" ht="12.75">
      <c r="A128" s="26" t="s">
        <v>134</v>
      </c>
      <c r="B128" s="74">
        <v>0.022</v>
      </c>
      <c r="D128" s="74"/>
      <c r="E128" s="74">
        <v>0.003</v>
      </c>
      <c r="F128" s="74"/>
      <c r="G128" s="74">
        <v>0.019</v>
      </c>
      <c r="I128" s="53"/>
    </row>
    <row r="129" spans="1:9" ht="12.75">
      <c r="A129" s="26" t="s">
        <v>135</v>
      </c>
      <c r="B129" s="74">
        <v>0.123</v>
      </c>
      <c r="G129" s="74">
        <v>0.123</v>
      </c>
      <c r="I129" s="53"/>
    </row>
    <row r="130" spans="1:9" ht="12.75">
      <c r="A130" s="26" t="s">
        <v>136</v>
      </c>
      <c r="B130" s="74">
        <v>0.102</v>
      </c>
      <c r="G130" s="74">
        <v>0.102</v>
      </c>
      <c r="I130" s="53"/>
    </row>
    <row r="131" spans="1:9" ht="12.75">
      <c r="A131" s="25" t="s">
        <v>137</v>
      </c>
      <c r="B131" s="74">
        <v>0.14300000000000002</v>
      </c>
      <c r="E131" s="26">
        <v>0.005</v>
      </c>
      <c r="G131" s="74">
        <v>0.138</v>
      </c>
      <c r="I131" s="53"/>
    </row>
    <row r="132" spans="1:9" ht="12.75">
      <c r="A132" s="26" t="s">
        <v>138</v>
      </c>
      <c r="B132" s="74">
        <v>0.111</v>
      </c>
      <c r="E132" s="26">
        <v>0.005</v>
      </c>
      <c r="G132" s="74">
        <v>0.106</v>
      </c>
      <c r="I132" s="53"/>
    </row>
    <row r="133" spans="1:9" ht="12.75">
      <c r="A133" s="26" t="s">
        <v>139</v>
      </c>
      <c r="B133" s="74">
        <v>0.07200000000000001</v>
      </c>
      <c r="G133" s="74">
        <v>0.07200000000000001</v>
      </c>
      <c r="I133" s="53"/>
    </row>
    <row r="134" spans="1:9" ht="12.75">
      <c r="A134" s="26" t="s">
        <v>140</v>
      </c>
      <c r="B134" s="74">
        <v>0.084</v>
      </c>
      <c r="G134" s="74">
        <v>0.084</v>
      </c>
      <c r="I134" s="53"/>
    </row>
    <row r="135" spans="1:9" ht="12.75">
      <c r="A135" s="26" t="s">
        <v>141</v>
      </c>
      <c r="B135" s="74">
        <v>0.038</v>
      </c>
      <c r="E135" s="74">
        <v>0.007</v>
      </c>
      <c r="G135" s="74">
        <v>0.031</v>
      </c>
      <c r="I135" s="53"/>
    </row>
    <row r="136" spans="1:9" ht="12.75">
      <c r="A136" s="26" t="s">
        <v>142</v>
      </c>
      <c r="B136" s="74">
        <v>0.132</v>
      </c>
      <c r="G136" s="74">
        <v>0.132</v>
      </c>
      <c r="I136" s="53"/>
    </row>
    <row r="137" spans="1:9" ht="12.75">
      <c r="A137" s="43"/>
      <c r="B137" s="53"/>
      <c r="C137" s="53"/>
      <c r="D137" s="53"/>
      <c r="E137" s="53"/>
      <c r="F137" s="53"/>
      <c r="G137" s="53"/>
      <c r="H137" s="53"/>
      <c r="I137" s="53"/>
    </row>
    <row r="138" spans="1:9" s="2" customFormat="1" ht="12.75">
      <c r="A138" s="24" t="s">
        <v>154</v>
      </c>
      <c r="B138" s="24">
        <v>1.1760000000000002</v>
      </c>
      <c r="C138" s="24"/>
      <c r="D138" s="24"/>
      <c r="E138" s="73">
        <v>0.002</v>
      </c>
      <c r="F138" s="24"/>
      <c r="G138" s="73">
        <v>1.174</v>
      </c>
      <c r="H138" s="24"/>
      <c r="I138" s="53"/>
    </row>
    <row r="139" spans="1:9" ht="12.75">
      <c r="A139" s="24"/>
      <c r="C139" s="24"/>
      <c r="I139" s="53"/>
    </row>
    <row r="140" spans="1:9" ht="12.75">
      <c r="A140" s="26" t="s">
        <v>155</v>
      </c>
      <c r="B140" s="74">
        <v>0.052</v>
      </c>
      <c r="C140" s="24"/>
      <c r="G140" s="74">
        <v>0.052</v>
      </c>
      <c r="I140" s="53"/>
    </row>
    <row r="141" spans="1:9" ht="12.75">
      <c r="A141" s="26" t="s">
        <v>156</v>
      </c>
      <c r="B141" s="74">
        <v>0.591</v>
      </c>
      <c r="C141" s="24"/>
      <c r="G141" s="74">
        <v>0.591</v>
      </c>
      <c r="I141" s="53"/>
    </row>
    <row r="142" spans="1:9" ht="12.75">
      <c r="A142" s="26" t="s">
        <v>157</v>
      </c>
      <c r="B142" s="74">
        <v>0.013999999999999999</v>
      </c>
      <c r="G142" s="74">
        <v>0.013999999999999999</v>
      </c>
      <c r="I142" s="53"/>
    </row>
    <row r="143" spans="1:9" ht="12.75">
      <c r="A143" s="26" t="s">
        <v>158</v>
      </c>
      <c r="B143" s="74">
        <v>0.003</v>
      </c>
      <c r="G143" s="74">
        <v>0.003</v>
      </c>
      <c r="I143" s="53"/>
    </row>
    <row r="144" spans="1:9" ht="12.75">
      <c r="A144" s="26" t="s">
        <v>159</v>
      </c>
      <c r="B144" s="74">
        <v>0.007</v>
      </c>
      <c r="G144" s="74">
        <v>0.007</v>
      </c>
      <c r="I144" s="53"/>
    </row>
    <row r="145" spans="1:9" ht="12.75">
      <c r="A145" s="26" t="s">
        <v>160</v>
      </c>
      <c r="B145" s="26">
        <v>0.013000000000000001</v>
      </c>
      <c r="G145" s="26">
        <v>0.013000000000000001</v>
      </c>
      <c r="I145" s="53"/>
    </row>
    <row r="146" spans="1:9" ht="12.75">
      <c r="A146" s="25" t="s">
        <v>161</v>
      </c>
      <c r="B146" s="74">
        <v>0.045</v>
      </c>
      <c r="G146" s="74">
        <v>0.045</v>
      </c>
      <c r="I146" s="53"/>
    </row>
    <row r="147" spans="1:9" ht="12.75">
      <c r="A147" s="26" t="s">
        <v>162</v>
      </c>
      <c r="B147" s="74">
        <v>0.211</v>
      </c>
      <c r="E147" s="74">
        <v>0.002</v>
      </c>
      <c r="G147" s="74">
        <v>0.209</v>
      </c>
      <c r="I147" s="53"/>
    </row>
    <row r="148" spans="1:9" ht="12.75">
      <c r="A148" s="26" t="s">
        <v>407</v>
      </c>
      <c r="B148" s="74">
        <v>0.207</v>
      </c>
      <c r="E148" s="74">
        <v>0.002</v>
      </c>
      <c r="G148" s="74">
        <v>0.205</v>
      </c>
      <c r="I148" s="53"/>
    </row>
    <row r="149" spans="1:9" ht="12.75">
      <c r="A149" s="26" t="s">
        <v>163</v>
      </c>
      <c r="B149" s="74">
        <v>0.056</v>
      </c>
      <c r="G149" s="74">
        <v>0.056</v>
      </c>
      <c r="I149" s="53"/>
    </row>
    <row r="150" spans="1:9" ht="12.75">
      <c r="A150" s="26" t="s">
        <v>164</v>
      </c>
      <c r="B150" s="74">
        <v>0.042</v>
      </c>
      <c r="G150" s="74">
        <v>0.042</v>
      </c>
      <c r="I150" s="53"/>
    </row>
    <row r="151" spans="1:9" ht="12.75">
      <c r="A151" s="26" t="s">
        <v>165</v>
      </c>
      <c r="B151" s="74">
        <v>0.058</v>
      </c>
      <c r="G151" s="74">
        <v>0.058</v>
      </c>
      <c r="I151" s="53"/>
    </row>
    <row r="152" spans="1:9" ht="12.75">
      <c r="A152" s="26" t="s">
        <v>166</v>
      </c>
      <c r="B152" s="74">
        <v>0.061</v>
      </c>
      <c r="G152" s="74">
        <v>0.061</v>
      </c>
      <c r="I152" s="53"/>
    </row>
    <row r="153" spans="1:9" ht="12.75">
      <c r="A153" s="26" t="s">
        <v>167</v>
      </c>
      <c r="B153" s="74">
        <v>0.009000000000000001</v>
      </c>
      <c r="G153" s="74">
        <v>0.009000000000000001</v>
      </c>
      <c r="I153" s="53"/>
    </row>
    <row r="154" spans="1:9" ht="12.75">
      <c r="A154" s="26" t="s">
        <v>168</v>
      </c>
      <c r="B154" s="74">
        <v>0.056</v>
      </c>
      <c r="G154" s="74">
        <v>0.056</v>
      </c>
      <c r="I154" s="53"/>
    </row>
    <row r="155" spans="1:9" ht="12.75">
      <c r="A155" s="43"/>
      <c r="B155" s="53"/>
      <c r="C155" s="53"/>
      <c r="D155" s="53"/>
      <c r="E155" s="53"/>
      <c r="F155" s="53"/>
      <c r="G155" s="53"/>
      <c r="H155" s="53"/>
      <c r="I155" s="53"/>
    </row>
    <row r="156" spans="1:9" s="2" customFormat="1" ht="12.75">
      <c r="A156" s="24" t="s">
        <v>169</v>
      </c>
      <c r="B156" s="24">
        <v>2.9939999999999993</v>
      </c>
      <c r="C156" s="24"/>
      <c r="D156" s="24"/>
      <c r="E156" s="73">
        <v>0.338</v>
      </c>
      <c r="F156" s="73"/>
      <c r="G156" s="73">
        <v>2.656</v>
      </c>
      <c r="H156" s="24"/>
      <c r="I156" s="53"/>
    </row>
    <row r="157" spans="1:9" ht="12.75">
      <c r="A157" s="24"/>
      <c r="C157" s="24"/>
      <c r="I157" s="53"/>
    </row>
    <row r="158" spans="1:9" ht="12.75">
      <c r="A158" s="26" t="s">
        <v>170</v>
      </c>
      <c r="B158" s="74">
        <v>0.055999999999999994</v>
      </c>
      <c r="C158" s="24"/>
      <c r="G158" s="74">
        <v>0.055999999999999994</v>
      </c>
      <c r="I158" s="53"/>
    </row>
    <row r="159" spans="1:9" ht="12.75">
      <c r="A159" s="26" t="s">
        <v>171</v>
      </c>
      <c r="B159" s="74">
        <v>0.14200000000000002</v>
      </c>
      <c r="C159" s="24"/>
      <c r="E159" s="74">
        <v>0.026</v>
      </c>
      <c r="G159" s="74">
        <v>0.116</v>
      </c>
      <c r="I159" s="53"/>
    </row>
    <row r="160" spans="1:9" ht="12.75">
      <c r="A160" s="26" t="s">
        <v>408</v>
      </c>
      <c r="B160" s="74">
        <v>0.03</v>
      </c>
      <c r="G160" s="74">
        <v>0.03</v>
      </c>
      <c r="I160" s="53"/>
    </row>
    <row r="161" spans="1:9" ht="12.75">
      <c r="A161" s="26" t="s">
        <v>172</v>
      </c>
      <c r="B161" s="74">
        <v>0.09500000000000001</v>
      </c>
      <c r="E161" s="74">
        <v>0.037000000000000005</v>
      </c>
      <c r="G161" s="74">
        <v>0.05800000000000001</v>
      </c>
      <c r="I161" s="53"/>
    </row>
    <row r="162" spans="1:9" ht="12.75">
      <c r="A162" s="26" t="s">
        <v>173</v>
      </c>
      <c r="B162" s="74">
        <v>0.023</v>
      </c>
      <c r="G162" s="74">
        <v>0.023</v>
      </c>
      <c r="I162" s="53"/>
    </row>
    <row r="163" spans="1:9" ht="12.75">
      <c r="A163" s="26" t="s">
        <v>174</v>
      </c>
      <c r="B163" s="74">
        <v>0.11100000000000002</v>
      </c>
      <c r="G163" s="74">
        <v>0.11100000000000002</v>
      </c>
      <c r="I163" s="53"/>
    </row>
    <row r="164" spans="1:9" ht="12.75">
      <c r="A164" s="26" t="s">
        <v>409</v>
      </c>
      <c r="B164" s="74">
        <v>0.009</v>
      </c>
      <c r="G164" s="74">
        <v>0.009</v>
      </c>
      <c r="I164" s="53"/>
    </row>
    <row r="165" spans="1:9" ht="12.75">
      <c r="A165" s="25" t="s">
        <v>175</v>
      </c>
      <c r="B165" s="74">
        <v>0.01</v>
      </c>
      <c r="G165" s="74">
        <v>0.01</v>
      </c>
      <c r="I165" s="53"/>
    </row>
    <row r="166" spans="1:9" ht="12.75">
      <c r="A166" s="26" t="s">
        <v>176</v>
      </c>
      <c r="B166" s="74">
        <v>0.10099999999999999</v>
      </c>
      <c r="E166" s="74">
        <v>0.073</v>
      </c>
      <c r="G166" s="74">
        <v>0.028</v>
      </c>
      <c r="I166" s="53"/>
    </row>
    <row r="167" spans="1:9" ht="12.75">
      <c r="A167" s="26" t="s">
        <v>177</v>
      </c>
      <c r="B167" s="74">
        <v>1.498</v>
      </c>
      <c r="F167" s="74"/>
      <c r="G167" s="74">
        <v>1.498</v>
      </c>
      <c r="I167" s="53"/>
    </row>
    <row r="168" spans="1:9" ht="12.75">
      <c r="A168" s="26" t="s">
        <v>178</v>
      </c>
      <c r="B168" s="74">
        <v>0.07900000000000001</v>
      </c>
      <c r="E168" s="74">
        <v>0.005</v>
      </c>
      <c r="G168" s="74">
        <v>0.07400000000000001</v>
      </c>
      <c r="I168" s="53"/>
    </row>
    <row r="169" spans="1:9" ht="12.75">
      <c r="A169" s="26" t="s">
        <v>179</v>
      </c>
      <c r="B169" s="74">
        <v>0.04</v>
      </c>
      <c r="G169" s="74">
        <v>0.04</v>
      </c>
      <c r="I169" s="53"/>
    </row>
    <row r="170" spans="1:9" ht="12.75">
      <c r="A170" s="26" t="s">
        <v>180</v>
      </c>
      <c r="B170" s="74">
        <v>0.14700000000000002</v>
      </c>
      <c r="E170" s="74">
        <v>0.139</v>
      </c>
      <c r="G170" s="74">
        <v>0.008</v>
      </c>
      <c r="I170" s="53"/>
    </row>
    <row r="171" spans="1:9" ht="12.75">
      <c r="A171" s="26" t="s">
        <v>411</v>
      </c>
      <c r="I171" s="53"/>
    </row>
    <row r="172" spans="1:9" ht="12.75">
      <c r="A172" s="26" t="s">
        <v>181</v>
      </c>
      <c r="B172" s="74">
        <v>0.009</v>
      </c>
      <c r="G172" s="74">
        <v>0.009</v>
      </c>
      <c r="I172" s="53"/>
    </row>
    <row r="173" spans="1:9" ht="12.75">
      <c r="A173" s="26" t="s">
        <v>182</v>
      </c>
      <c r="B173" s="74">
        <v>0.07400000000000001</v>
      </c>
      <c r="G173" s="74">
        <v>0.07400000000000001</v>
      </c>
      <c r="I173" s="53"/>
    </row>
    <row r="174" spans="1:9" ht="12.75">
      <c r="A174" s="26" t="s">
        <v>183</v>
      </c>
      <c r="B174" s="74">
        <v>0.024</v>
      </c>
      <c r="G174" s="74">
        <v>0.024</v>
      </c>
      <c r="I174" s="53"/>
    </row>
    <row r="175" spans="1:9" ht="12.75">
      <c r="A175" s="26" t="s">
        <v>184</v>
      </c>
      <c r="B175" s="74">
        <v>0.024</v>
      </c>
      <c r="G175" s="74">
        <v>0.024</v>
      </c>
      <c r="I175" s="53"/>
    </row>
    <row r="176" spans="1:9" ht="12.75">
      <c r="A176" s="26" t="s">
        <v>185</v>
      </c>
      <c r="B176" s="74">
        <v>0.123</v>
      </c>
      <c r="F176" s="74"/>
      <c r="G176" s="74">
        <v>0.123</v>
      </c>
      <c r="I176" s="53"/>
    </row>
    <row r="177" spans="1:9" ht="12.75">
      <c r="A177" s="26" t="s">
        <v>186</v>
      </c>
      <c r="B177" s="74">
        <v>0.046</v>
      </c>
      <c r="G177" s="74">
        <v>0.046</v>
      </c>
      <c r="I177" s="53"/>
    </row>
    <row r="178" spans="1:9" ht="12.75">
      <c r="A178" s="26" t="s">
        <v>187</v>
      </c>
      <c r="B178" s="74">
        <v>0.005</v>
      </c>
      <c r="G178" s="74">
        <v>0.005</v>
      </c>
      <c r="I178" s="53"/>
    </row>
    <row r="179" spans="1:9" ht="12.75">
      <c r="A179" s="26" t="s">
        <v>188</v>
      </c>
      <c r="B179" s="74">
        <v>0.267</v>
      </c>
      <c r="G179" s="74">
        <v>0.267</v>
      </c>
      <c r="I179" s="53"/>
    </row>
    <row r="180" spans="1:9" ht="12.75">
      <c r="A180" s="26" t="s">
        <v>412</v>
      </c>
      <c r="B180" s="74">
        <v>0.267</v>
      </c>
      <c r="G180" s="74">
        <v>0.267</v>
      </c>
      <c r="I180" s="53"/>
    </row>
    <row r="181" spans="1:9" ht="12.75">
      <c r="A181" s="26" t="s">
        <v>189</v>
      </c>
      <c r="B181" s="74">
        <v>0.198</v>
      </c>
      <c r="C181" s="24"/>
      <c r="E181" s="26">
        <v>0.058</v>
      </c>
      <c r="G181" s="74">
        <v>0.13999999999999999</v>
      </c>
      <c r="I181" s="53"/>
    </row>
    <row r="182" spans="1:9" ht="12.75">
      <c r="A182" s="43"/>
      <c r="B182" s="53"/>
      <c r="C182" s="53"/>
      <c r="D182" s="53"/>
      <c r="E182" s="53"/>
      <c r="F182" s="53"/>
      <c r="G182" s="53"/>
      <c r="H182" s="53"/>
      <c r="I182" s="53"/>
    </row>
    <row r="183" spans="1:9" s="2" customFormat="1" ht="12.75">
      <c r="A183" s="24" t="s">
        <v>190</v>
      </c>
      <c r="B183" s="24">
        <v>1.698</v>
      </c>
      <c r="C183" s="24"/>
      <c r="D183" s="24"/>
      <c r="E183" s="73">
        <v>0.002</v>
      </c>
      <c r="F183" s="73">
        <v>0.002</v>
      </c>
      <c r="G183" s="73">
        <v>1.694</v>
      </c>
      <c r="H183" s="24"/>
      <c r="I183" s="53"/>
    </row>
    <row r="184" spans="1:9" ht="12.75">
      <c r="A184" s="24"/>
      <c r="F184" s="73"/>
      <c r="I184" s="53"/>
    </row>
    <row r="185" spans="1:9" ht="12.75">
      <c r="A185" s="26" t="s">
        <v>191</v>
      </c>
      <c r="B185" s="74">
        <v>0.058</v>
      </c>
      <c r="G185" s="74">
        <v>0.058</v>
      </c>
      <c r="I185" s="53"/>
    </row>
    <row r="186" spans="1:9" ht="12.75">
      <c r="A186" s="26" t="s">
        <v>192</v>
      </c>
      <c r="B186" s="74">
        <v>0.045</v>
      </c>
      <c r="G186" s="74">
        <v>0.045</v>
      </c>
      <c r="I186" s="53"/>
    </row>
    <row r="187" spans="1:9" ht="12.75">
      <c r="A187" s="26" t="s">
        <v>193</v>
      </c>
      <c r="B187" s="74">
        <v>0.045</v>
      </c>
      <c r="G187" s="74">
        <v>0.045</v>
      </c>
      <c r="I187" s="53"/>
    </row>
    <row r="188" spans="1:9" ht="12.75">
      <c r="A188" s="26" t="s">
        <v>194</v>
      </c>
      <c r="B188" s="74">
        <v>0.07100000000000001</v>
      </c>
      <c r="G188" s="74">
        <v>0.07100000000000001</v>
      </c>
      <c r="I188" s="53"/>
    </row>
    <row r="189" spans="1:9" ht="12.75">
      <c r="A189" s="26" t="s">
        <v>195</v>
      </c>
      <c r="B189" s="74">
        <v>0.157</v>
      </c>
      <c r="G189" s="74">
        <v>0.157</v>
      </c>
      <c r="I189" s="53"/>
    </row>
    <row r="190" spans="1:9" ht="12.75">
      <c r="A190" s="26" t="s">
        <v>196</v>
      </c>
      <c r="B190" s="74">
        <v>1.007</v>
      </c>
      <c r="F190" s="74">
        <v>0.002</v>
      </c>
      <c r="G190" s="74">
        <v>1.005</v>
      </c>
      <c r="I190" s="53"/>
    </row>
    <row r="191" spans="1:9" ht="12.75">
      <c r="A191" s="26" t="s">
        <v>197</v>
      </c>
      <c r="B191" s="74">
        <v>0.075</v>
      </c>
      <c r="G191" s="74">
        <v>0.075</v>
      </c>
      <c r="I191" s="53"/>
    </row>
    <row r="192" spans="1:9" ht="12.75">
      <c r="A192" s="26" t="s">
        <v>198</v>
      </c>
      <c r="B192" s="74">
        <v>0.01</v>
      </c>
      <c r="G192" s="74">
        <v>0.01</v>
      </c>
      <c r="I192" s="53"/>
    </row>
    <row r="193" spans="1:9" ht="12.75">
      <c r="A193" s="25" t="s">
        <v>199</v>
      </c>
      <c r="B193" s="74">
        <v>0.07400000000000001</v>
      </c>
      <c r="E193" s="26">
        <v>0.002</v>
      </c>
      <c r="G193" s="74">
        <v>0.07200000000000001</v>
      </c>
      <c r="I193" s="53"/>
    </row>
    <row r="194" spans="1:9" ht="12.75">
      <c r="A194" s="26" t="s">
        <v>200</v>
      </c>
      <c r="B194" s="74">
        <v>0.03</v>
      </c>
      <c r="G194" s="74">
        <v>0.03</v>
      </c>
      <c r="I194" s="53"/>
    </row>
    <row r="195" spans="1:9" ht="12.75">
      <c r="A195" s="26" t="s">
        <v>201</v>
      </c>
      <c r="B195" s="74">
        <v>0.013000000000000001</v>
      </c>
      <c r="G195" s="74">
        <v>0.013000000000000001</v>
      </c>
      <c r="I195" s="53"/>
    </row>
    <row r="196" spans="1:9" ht="12.75">
      <c r="A196" s="26" t="s">
        <v>202</v>
      </c>
      <c r="B196" s="74">
        <v>0.221</v>
      </c>
      <c r="E196" s="74"/>
      <c r="G196" s="74">
        <v>0.221</v>
      </c>
      <c r="I196" s="53"/>
    </row>
    <row r="197" spans="1:9" ht="12.75">
      <c r="A197" s="26" t="s">
        <v>203</v>
      </c>
      <c r="B197" s="74">
        <v>0.07</v>
      </c>
      <c r="E197" s="74"/>
      <c r="G197" s="74">
        <v>0.07</v>
      </c>
      <c r="I197" s="53"/>
    </row>
    <row r="198" spans="1:9" ht="12.75">
      <c r="A198" s="26" t="s">
        <v>204</v>
      </c>
      <c r="B198" s="74">
        <v>0.042</v>
      </c>
      <c r="C198" s="24"/>
      <c r="G198" s="74">
        <v>0.042</v>
      </c>
      <c r="I198" s="53"/>
    </row>
    <row r="199" spans="1:9" ht="12.75">
      <c r="A199" s="43"/>
      <c r="B199" s="53"/>
      <c r="C199" s="53"/>
      <c r="D199" s="53"/>
      <c r="E199" s="53"/>
      <c r="F199" s="53"/>
      <c r="G199" s="53"/>
      <c r="H199" s="53"/>
      <c r="I199" s="53"/>
    </row>
    <row r="200" spans="1:9" s="2" customFormat="1" ht="12.75">
      <c r="A200" s="24" t="s">
        <v>205</v>
      </c>
      <c r="B200" s="24">
        <v>1.287</v>
      </c>
      <c r="C200" s="24"/>
      <c r="D200" s="24"/>
      <c r="E200" s="73">
        <v>0.17300000000000001</v>
      </c>
      <c r="F200" s="24"/>
      <c r="G200" s="73">
        <v>1.1139999999999999</v>
      </c>
      <c r="H200" s="24"/>
      <c r="I200" s="53"/>
    </row>
    <row r="201" spans="1:9" ht="12.75">
      <c r="A201" s="24"/>
      <c r="I201" s="53"/>
    </row>
    <row r="202" spans="1:9" ht="12.75">
      <c r="A202" s="26" t="s">
        <v>206</v>
      </c>
      <c r="B202" s="74">
        <v>0.027</v>
      </c>
      <c r="G202" s="74">
        <v>0.027</v>
      </c>
      <c r="I202" s="53"/>
    </row>
    <row r="203" spans="1:9" ht="12.75">
      <c r="A203" s="26" t="s">
        <v>207</v>
      </c>
      <c r="B203" s="74">
        <v>0.422</v>
      </c>
      <c r="E203" s="74">
        <v>0.07</v>
      </c>
      <c r="G203" s="74">
        <v>0.352</v>
      </c>
      <c r="I203" s="53"/>
    </row>
    <row r="204" spans="1:9" ht="12.75">
      <c r="A204" s="26" t="s">
        <v>208</v>
      </c>
      <c r="B204" s="74">
        <v>0.016</v>
      </c>
      <c r="G204" s="74">
        <v>0.016</v>
      </c>
      <c r="I204" s="53"/>
    </row>
    <row r="205" spans="1:9" ht="12.75">
      <c r="A205" s="26" t="s">
        <v>209</v>
      </c>
      <c r="B205" s="74">
        <v>0.056999999999999995</v>
      </c>
      <c r="G205" s="74">
        <v>0.056999999999999995</v>
      </c>
      <c r="I205" s="53"/>
    </row>
    <row r="206" spans="1:9" ht="12.75">
      <c r="A206" s="26" t="s">
        <v>424</v>
      </c>
      <c r="B206" s="74">
        <v>0.229</v>
      </c>
      <c r="E206" s="74">
        <v>0.01</v>
      </c>
      <c r="G206" s="74">
        <v>0.219</v>
      </c>
      <c r="I206" s="53"/>
    </row>
    <row r="207" spans="1:9" ht="12.75">
      <c r="A207" s="26" t="s">
        <v>210</v>
      </c>
      <c r="B207" s="74">
        <v>0.023</v>
      </c>
      <c r="E207" s="74">
        <v>0.001</v>
      </c>
      <c r="G207" s="74">
        <v>0.022</v>
      </c>
      <c r="I207" s="53"/>
    </row>
    <row r="208" spans="1:9" ht="12.75">
      <c r="A208" s="26" t="s">
        <v>211</v>
      </c>
      <c r="B208" s="74">
        <v>0.013</v>
      </c>
      <c r="G208" s="74">
        <v>0.013</v>
      </c>
      <c r="I208" s="53"/>
    </row>
    <row r="209" spans="1:9" ht="12.75">
      <c r="A209" s="25" t="s">
        <v>212</v>
      </c>
      <c r="B209" s="74">
        <v>0.028999999999999998</v>
      </c>
      <c r="G209" s="74">
        <v>0.028999999999999998</v>
      </c>
      <c r="I209" s="53"/>
    </row>
    <row r="210" spans="1:9" ht="12.75">
      <c r="A210" s="26" t="s">
        <v>213</v>
      </c>
      <c r="B210" s="74">
        <v>0.195</v>
      </c>
      <c r="E210" s="74">
        <v>0.057</v>
      </c>
      <c r="G210" s="74">
        <v>0.138</v>
      </c>
      <c r="I210" s="53"/>
    </row>
    <row r="211" spans="1:9" ht="12.75">
      <c r="A211" s="26" t="s">
        <v>214</v>
      </c>
      <c r="B211" s="74">
        <v>0.036000000000000004</v>
      </c>
      <c r="E211" s="74">
        <v>0.035</v>
      </c>
      <c r="G211" s="74">
        <v>0.001</v>
      </c>
      <c r="I211" s="53"/>
    </row>
    <row r="212" spans="1:9" ht="12.75">
      <c r="A212" s="26" t="s">
        <v>215</v>
      </c>
      <c r="B212" s="74">
        <v>0.016</v>
      </c>
      <c r="G212" s="74">
        <v>0.016</v>
      </c>
      <c r="I212" s="53"/>
    </row>
    <row r="213" spans="1:9" ht="12.75">
      <c r="A213" s="26" t="s">
        <v>216</v>
      </c>
      <c r="B213" s="74">
        <v>0.2</v>
      </c>
      <c r="E213" s="74"/>
      <c r="G213" s="74">
        <v>0.2</v>
      </c>
      <c r="I213" s="53"/>
    </row>
    <row r="214" spans="1:9" ht="12.75">
      <c r="A214" s="26" t="s">
        <v>217</v>
      </c>
      <c r="B214" s="74">
        <v>0.005</v>
      </c>
      <c r="G214" s="74">
        <v>0.005</v>
      </c>
      <c r="I214" s="53"/>
    </row>
    <row r="215" spans="1:9" ht="12.75">
      <c r="A215" s="26" t="s">
        <v>218</v>
      </c>
      <c r="B215" s="74">
        <v>0.019</v>
      </c>
      <c r="C215" s="24"/>
      <c r="G215" s="74">
        <v>0.019</v>
      </c>
      <c r="I215" s="53"/>
    </row>
    <row r="216" spans="1:9" ht="12.75">
      <c r="A216" s="43"/>
      <c r="B216" s="53"/>
      <c r="C216" s="53"/>
      <c r="D216" s="53"/>
      <c r="E216" s="53"/>
      <c r="F216" s="53"/>
      <c r="G216" s="53"/>
      <c r="H216" s="53"/>
      <c r="I216" s="53"/>
    </row>
    <row r="217" spans="1:9" s="2" customFormat="1" ht="12.75">
      <c r="A217" s="24" t="s">
        <v>219</v>
      </c>
      <c r="B217" s="24">
        <v>4.652</v>
      </c>
      <c r="C217" s="24"/>
      <c r="D217" s="24"/>
      <c r="E217" s="24">
        <v>0.29400000000000004</v>
      </c>
      <c r="F217" s="24">
        <v>0.135</v>
      </c>
      <c r="G217" s="73">
        <v>4.223000000000002</v>
      </c>
      <c r="H217" s="24"/>
      <c r="I217" s="53"/>
    </row>
    <row r="218" spans="1:9" ht="12.75">
      <c r="A218" s="24"/>
      <c r="I218" s="53"/>
    </row>
    <row r="219" spans="1:9" ht="12.75">
      <c r="A219" s="26" t="s">
        <v>220</v>
      </c>
      <c r="B219" s="74">
        <v>0.017</v>
      </c>
      <c r="G219" s="74">
        <v>0.017</v>
      </c>
      <c r="I219" s="53"/>
    </row>
    <row r="220" spans="1:9" ht="12.75">
      <c r="A220" s="26" t="s">
        <v>221</v>
      </c>
      <c r="B220" s="74">
        <v>0.049</v>
      </c>
      <c r="G220" s="74">
        <v>0.049</v>
      </c>
      <c r="I220" s="53"/>
    </row>
    <row r="221" spans="1:9" ht="12.75">
      <c r="A221" s="26" t="s">
        <v>222</v>
      </c>
      <c r="B221" s="74">
        <v>0.020999999999999998</v>
      </c>
      <c r="G221" s="74">
        <v>0.020999999999999998</v>
      </c>
      <c r="I221" s="53"/>
    </row>
    <row r="222" spans="1:9" ht="12.75">
      <c r="A222" s="26" t="s">
        <v>223</v>
      </c>
      <c r="B222" s="74">
        <v>0.006</v>
      </c>
      <c r="G222" s="74">
        <v>0.006</v>
      </c>
      <c r="I222" s="53"/>
    </row>
    <row r="223" spans="1:9" ht="12.75">
      <c r="A223" s="26" t="s">
        <v>224</v>
      </c>
      <c r="B223" s="74">
        <v>0.071</v>
      </c>
      <c r="G223" s="74">
        <v>0.071</v>
      </c>
      <c r="I223" s="53"/>
    </row>
    <row r="224" spans="1:9" ht="12.75">
      <c r="A224" s="26" t="s">
        <v>225</v>
      </c>
      <c r="B224" s="74">
        <v>0.003</v>
      </c>
      <c r="G224" s="74">
        <v>0.003</v>
      </c>
      <c r="I224" s="53"/>
    </row>
    <row r="225" spans="1:9" ht="12.75">
      <c r="A225" s="26" t="s">
        <v>226</v>
      </c>
      <c r="B225" s="74">
        <v>0.096</v>
      </c>
      <c r="G225" s="74">
        <v>0.096</v>
      </c>
      <c r="I225" s="53"/>
    </row>
    <row r="226" spans="1:9" ht="12.75">
      <c r="A226" s="26" t="s">
        <v>227</v>
      </c>
      <c r="B226" s="74">
        <v>0.188</v>
      </c>
      <c r="E226" s="26">
        <v>0.006</v>
      </c>
      <c r="G226" s="74">
        <v>0.182</v>
      </c>
      <c r="I226" s="53"/>
    </row>
    <row r="227" spans="1:9" ht="12.75">
      <c r="A227" s="26" t="s">
        <v>228</v>
      </c>
      <c r="B227" s="74">
        <v>0.013000000000000001</v>
      </c>
      <c r="G227" s="74">
        <v>0.013000000000000001</v>
      </c>
      <c r="I227" s="53"/>
    </row>
    <row r="228" spans="1:9" ht="12.75">
      <c r="A228" s="26" t="s">
        <v>229</v>
      </c>
      <c r="B228" s="74">
        <v>0.02</v>
      </c>
      <c r="G228" s="74">
        <v>0.02</v>
      </c>
      <c r="I228" s="53"/>
    </row>
    <row r="229" spans="1:9" ht="12.75">
      <c r="A229" s="25" t="s">
        <v>230</v>
      </c>
      <c r="B229" s="74">
        <v>0.067</v>
      </c>
      <c r="G229" s="74">
        <v>0.067</v>
      </c>
      <c r="I229" s="53"/>
    </row>
    <row r="230" spans="1:9" ht="12.75">
      <c r="A230" s="26" t="s">
        <v>231</v>
      </c>
      <c r="B230" s="74">
        <v>0.004</v>
      </c>
      <c r="G230" s="74">
        <v>0.004</v>
      </c>
      <c r="I230" s="53"/>
    </row>
    <row r="231" spans="1:9" ht="12.75">
      <c r="A231" s="26" t="s">
        <v>413</v>
      </c>
      <c r="I231" s="53"/>
    </row>
    <row r="232" spans="1:9" ht="12.75">
      <c r="A232" s="26" t="s">
        <v>232</v>
      </c>
      <c r="B232" s="74">
        <v>0.09100000000000003</v>
      </c>
      <c r="E232" s="74">
        <v>0.017</v>
      </c>
      <c r="G232" s="74">
        <v>0.07400000000000001</v>
      </c>
      <c r="I232" s="53"/>
    </row>
    <row r="233" spans="1:9" ht="12.75">
      <c r="A233" s="26" t="s">
        <v>233</v>
      </c>
      <c r="B233" s="74">
        <v>0.19100000000000003</v>
      </c>
      <c r="G233" s="74">
        <v>0.19100000000000003</v>
      </c>
      <c r="I233" s="53"/>
    </row>
    <row r="234" spans="1:9" ht="12.75">
      <c r="A234" s="26" t="s">
        <v>234</v>
      </c>
      <c r="B234" s="74">
        <v>0.017</v>
      </c>
      <c r="G234" s="74">
        <v>0.017</v>
      </c>
      <c r="I234" s="53"/>
    </row>
    <row r="235" spans="1:9" ht="12.75">
      <c r="A235" s="26" t="s">
        <v>235</v>
      </c>
      <c r="B235" s="74">
        <v>3.5260000000000002</v>
      </c>
      <c r="E235" s="26">
        <v>0.21400000000000002</v>
      </c>
      <c r="F235" s="26">
        <v>0.135</v>
      </c>
      <c r="G235" s="74">
        <v>3.177</v>
      </c>
      <c r="I235" s="53"/>
    </row>
    <row r="236" spans="1:9" ht="12.75">
      <c r="A236" s="26" t="s">
        <v>236</v>
      </c>
      <c r="B236" s="74">
        <v>0.132</v>
      </c>
      <c r="E236" s="74">
        <v>0.056</v>
      </c>
      <c r="G236" s="74">
        <v>0.076</v>
      </c>
      <c r="I236" s="53"/>
    </row>
    <row r="237" spans="1:9" ht="12.75">
      <c r="A237" s="26" t="s">
        <v>237</v>
      </c>
      <c r="B237" s="74">
        <v>0.03900000000000001</v>
      </c>
      <c r="G237" s="74">
        <v>0.03900000000000001</v>
      </c>
      <c r="I237" s="53"/>
    </row>
    <row r="238" spans="1:9" ht="12.75">
      <c r="A238" s="26" t="s">
        <v>238</v>
      </c>
      <c r="B238" s="74">
        <v>0.031</v>
      </c>
      <c r="E238" s="26">
        <v>0.001</v>
      </c>
      <c r="G238" s="74">
        <v>0.03</v>
      </c>
      <c r="I238" s="53"/>
    </row>
    <row r="239" spans="1:9" ht="12.75">
      <c r="A239" s="26" t="s">
        <v>239</v>
      </c>
      <c r="B239" s="74">
        <v>0.006</v>
      </c>
      <c r="C239" s="24"/>
      <c r="G239" s="74">
        <v>0.006</v>
      </c>
      <c r="I239" s="53"/>
    </row>
    <row r="240" spans="1:9" ht="12.75">
      <c r="A240" s="26" t="s">
        <v>240</v>
      </c>
      <c r="B240" s="74">
        <v>0.064</v>
      </c>
      <c r="C240" s="24"/>
      <c r="G240" s="74">
        <v>0.064</v>
      </c>
      <c r="I240" s="53"/>
    </row>
    <row r="241" spans="1:9" ht="12.75">
      <c r="A241" s="43"/>
      <c r="B241" s="53"/>
      <c r="C241" s="53"/>
      <c r="D241" s="53"/>
      <c r="E241" s="53"/>
      <c r="F241" s="53"/>
      <c r="G241" s="53"/>
      <c r="H241" s="53"/>
      <c r="I241" s="53"/>
    </row>
    <row r="242" spans="1:9" s="2" customFormat="1" ht="12.75">
      <c r="A242" s="24" t="s">
        <v>241</v>
      </c>
      <c r="B242" s="24">
        <v>0.692</v>
      </c>
      <c r="C242" s="24"/>
      <c r="D242" s="24"/>
      <c r="E242" s="73"/>
      <c r="F242" s="24"/>
      <c r="G242" s="73">
        <v>0.692</v>
      </c>
      <c r="H242" s="24"/>
      <c r="I242" s="53"/>
    </row>
    <row r="243" spans="1:9" ht="12.75">
      <c r="A243" s="24"/>
      <c r="I243" s="53"/>
    </row>
    <row r="244" spans="1:9" ht="12.75">
      <c r="A244" s="26" t="s">
        <v>242</v>
      </c>
      <c r="B244" s="74">
        <v>0.076</v>
      </c>
      <c r="E244" s="74"/>
      <c r="G244" s="74">
        <v>0.076</v>
      </c>
      <c r="I244" s="53"/>
    </row>
    <row r="245" spans="1:9" ht="12.75">
      <c r="A245" s="26" t="s">
        <v>243</v>
      </c>
      <c r="B245" s="74">
        <v>0.018</v>
      </c>
      <c r="G245" s="74">
        <v>0.018</v>
      </c>
      <c r="I245" s="53"/>
    </row>
    <row r="246" spans="1:9" ht="12.75">
      <c r="A246" s="26" t="s">
        <v>244</v>
      </c>
      <c r="B246" s="74">
        <v>0.005</v>
      </c>
      <c r="G246" s="74">
        <v>0.005</v>
      </c>
      <c r="I246" s="53"/>
    </row>
    <row r="247" spans="1:9" ht="12.75">
      <c r="A247" s="26" t="s">
        <v>245</v>
      </c>
      <c r="B247" s="74">
        <v>0.14900000000000002</v>
      </c>
      <c r="G247" s="74">
        <v>0.14900000000000002</v>
      </c>
      <c r="I247" s="53"/>
    </row>
    <row r="248" spans="1:9" ht="12.75">
      <c r="A248" s="26" t="s">
        <v>246</v>
      </c>
      <c r="B248" s="74">
        <v>0.082</v>
      </c>
      <c r="G248" s="74">
        <v>0.082</v>
      </c>
      <c r="I248" s="53"/>
    </row>
    <row r="249" spans="1:9" ht="12.75">
      <c r="A249" s="26" t="s">
        <v>247</v>
      </c>
      <c r="B249" s="74">
        <v>0.016</v>
      </c>
      <c r="G249" s="74">
        <v>0.016</v>
      </c>
      <c r="I249" s="53"/>
    </row>
    <row r="250" spans="1:9" ht="12.75">
      <c r="A250" s="26" t="s">
        <v>248</v>
      </c>
      <c r="B250" s="74">
        <v>0.043</v>
      </c>
      <c r="G250" s="74">
        <v>0.043</v>
      </c>
      <c r="I250" s="53"/>
    </row>
    <row r="251" spans="1:9" ht="12.75">
      <c r="A251" s="26" t="s">
        <v>249</v>
      </c>
      <c r="B251" s="74">
        <v>0.001</v>
      </c>
      <c r="G251" s="74">
        <v>0.001</v>
      </c>
      <c r="I251" s="53"/>
    </row>
    <row r="252" spans="1:9" ht="12.75">
      <c r="A252" s="26" t="s">
        <v>250</v>
      </c>
      <c r="B252" s="74">
        <v>0.037</v>
      </c>
      <c r="G252" s="74">
        <v>0.037</v>
      </c>
      <c r="I252" s="53"/>
    </row>
    <row r="253" spans="1:9" ht="12.75">
      <c r="A253" s="26" t="s">
        <v>251</v>
      </c>
      <c r="B253" s="74">
        <v>0.016</v>
      </c>
      <c r="G253" s="74">
        <v>0.016</v>
      </c>
      <c r="I253" s="53"/>
    </row>
    <row r="254" spans="1:9" ht="12.75">
      <c r="A254" s="26" t="s">
        <v>252</v>
      </c>
      <c r="B254" s="74">
        <v>0.054</v>
      </c>
      <c r="G254" s="74">
        <v>0.054</v>
      </c>
      <c r="I254" s="53"/>
    </row>
    <row r="255" spans="1:9" ht="12.75">
      <c r="A255" s="25" t="s">
        <v>253</v>
      </c>
      <c r="B255" s="74">
        <v>0.06</v>
      </c>
      <c r="G255" s="74">
        <v>0.06</v>
      </c>
      <c r="I255" s="53"/>
    </row>
    <row r="256" spans="1:9" ht="12.75">
      <c r="A256" s="26" t="s">
        <v>254</v>
      </c>
      <c r="B256" s="74">
        <v>0.207</v>
      </c>
      <c r="C256" s="24"/>
      <c r="G256" s="74">
        <v>0.207</v>
      </c>
      <c r="I256" s="53"/>
    </row>
    <row r="257" spans="1:9" ht="12.75">
      <c r="A257" s="26" t="s">
        <v>255</v>
      </c>
      <c r="B257" s="74">
        <v>0.01</v>
      </c>
      <c r="C257" s="24"/>
      <c r="G257" s="74">
        <v>0.01</v>
      </c>
      <c r="I257" s="53"/>
    </row>
    <row r="258" spans="1:9" ht="12.75">
      <c r="A258" s="26"/>
      <c r="B258" s="53"/>
      <c r="C258" s="53"/>
      <c r="D258" s="53"/>
      <c r="E258" s="53"/>
      <c r="F258" s="53"/>
      <c r="G258" s="53"/>
      <c r="H258" s="53"/>
      <c r="I258" s="53"/>
    </row>
    <row r="259" spans="1:9" s="2" customFormat="1" ht="12.75">
      <c r="A259" s="24" t="s">
        <v>256</v>
      </c>
      <c r="B259" s="73">
        <v>1.6389999999999998</v>
      </c>
      <c r="C259" s="24"/>
      <c r="D259" s="24"/>
      <c r="E259" s="24">
        <v>0.011</v>
      </c>
      <c r="F259" s="24"/>
      <c r="G259" s="73">
        <v>1.6279999999999997</v>
      </c>
      <c r="H259" s="24"/>
      <c r="I259" s="53"/>
    </row>
    <row r="260" spans="1:9" ht="12.75">
      <c r="A260" s="24"/>
      <c r="I260" s="53"/>
    </row>
    <row r="261" spans="1:9" ht="12.75">
      <c r="A261" s="26" t="s">
        <v>257</v>
      </c>
      <c r="B261" s="74">
        <v>0.113</v>
      </c>
      <c r="G261" s="74">
        <v>0.113</v>
      </c>
      <c r="I261" s="53"/>
    </row>
    <row r="262" spans="1:9" ht="12.75">
      <c r="A262" s="26" t="s">
        <v>258</v>
      </c>
      <c r="B262" s="74">
        <v>0.092</v>
      </c>
      <c r="G262" s="74">
        <v>0.092</v>
      </c>
      <c r="I262" s="53"/>
    </row>
    <row r="263" spans="1:9" ht="12.75">
      <c r="A263" s="26" t="s">
        <v>259</v>
      </c>
      <c r="B263" s="74">
        <v>0.046000000000000006</v>
      </c>
      <c r="E263" s="26">
        <v>0.003</v>
      </c>
      <c r="G263" s="74">
        <v>0.043000000000000003</v>
      </c>
      <c r="I263" s="53"/>
    </row>
    <row r="264" spans="1:9" ht="12.75">
      <c r="A264" s="26" t="s">
        <v>260</v>
      </c>
      <c r="B264" s="74">
        <v>0.15300000000000002</v>
      </c>
      <c r="G264" s="74">
        <v>0.15300000000000002</v>
      </c>
      <c r="I264" s="53"/>
    </row>
    <row r="265" spans="1:9" ht="12.75">
      <c r="A265" s="26" t="s">
        <v>261</v>
      </c>
      <c r="B265" s="74">
        <v>0.115</v>
      </c>
      <c r="G265" s="74">
        <v>0.115</v>
      </c>
      <c r="I265" s="53"/>
    </row>
    <row r="266" spans="1:9" ht="12.75">
      <c r="A266" s="26" t="s">
        <v>262</v>
      </c>
      <c r="B266" s="74">
        <v>0.049</v>
      </c>
      <c r="E266" s="26">
        <v>0.008</v>
      </c>
      <c r="G266" s="74">
        <v>0.041</v>
      </c>
      <c r="I266" s="53"/>
    </row>
    <row r="267" spans="1:9" ht="12.75">
      <c r="A267" s="26" t="s">
        <v>263</v>
      </c>
      <c r="B267" s="74">
        <v>0.009000000000000001</v>
      </c>
      <c r="G267" s="74">
        <v>0.009000000000000001</v>
      </c>
      <c r="I267" s="53"/>
    </row>
    <row r="268" spans="1:9" ht="12.75">
      <c r="A268" s="26" t="s">
        <v>264</v>
      </c>
      <c r="B268" s="74">
        <v>0.034</v>
      </c>
      <c r="G268" s="74">
        <v>0.034</v>
      </c>
      <c r="I268" s="53"/>
    </row>
    <row r="269" spans="1:9" ht="12.75">
      <c r="A269" s="26" t="s">
        <v>265</v>
      </c>
      <c r="B269" s="74">
        <v>0.041</v>
      </c>
      <c r="G269" s="74">
        <v>0.041</v>
      </c>
      <c r="I269" s="53"/>
    </row>
    <row r="270" spans="1:9" ht="12.75">
      <c r="A270" s="26" t="s">
        <v>266</v>
      </c>
      <c r="B270" s="74">
        <v>0.387</v>
      </c>
      <c r="G270" s="74">
        <v>0.387</v>
      </c>
      <c r="I270" s="53"/>
    </row>
    <row r="271" spans="1:9" ht="12.75">
      <c r="A271" s="26" t="s">
        <v>267</v>
      </c>
      <c r="B271" s="26">
        <v>0.188</v>
      </c>
      <c r="G271" s="26">
        <v>0.188</v>
      </c>
      <c r="I271" s="53"/>
    </row>
    <row r="272" spans="1:9" ht="12.75">
      <c r="A272" s="26" t="s">
        <v>268</v>
      </c>
      <c r="B272" s="74">
        <v>0.064</v>
      </c>
      <c r="G272" s="74">
        <v>0.064</v>
      </c>
      <c r="I272" s="53"/>
    </row>
    <row r="273" spans="1:9" ht="12.75">
      <c r="A273" s="25" t="s">
        <v>269</v>
      </c>
      <c r="B273" s="74">
        <v>0.539</v>
      </c>
      <c r="G273" s="74">
        <v>0.539</v>
      </c>
      <c r="I273" s="53"/>
    </row>
    <row r="274" spans="1:9" ht="12.75">
      <c r="A274" s="26" t="s">
        <v>414</v>
      </c>
      <c r="B274" s="74">
        <v>0.19800000000000004</v>
      </c>
      <c r="G274" s="74">
        <v>0.19800000000000004</v>
      </c>
      <c r="I274" s="53"/>
    </row>
    <row r="275" spans="1:9" ht="12.75">
      <c r="A275" s="26" t="s">
        <v>270</v>
      </c>
      <c r="B275" s="74">
        <v>0.006</v>
      </c>
      <c r="G275" s="74">
        <v>0.006</v>
      </c>
      <c r="I275" s="53"/>
    </row>
    <row r="276" spans="1:9" ht="12.75">
      <c r="A276" s="26"/>
      <c r="B276" s="53"/>
      <c r="C276" s="53"/>
      <c r="D276" s="53"/>
      <c r="E276" s="53"/>
      <c r="F276" s="53"/>
      <c r="G276" s="53"/>
      <c r="H276" s="53"/>
      <c r="I276" s="53"/>
    </row>
    <row r="277" spans="1:9" s="2" customFormat="1" ht="12.75">
      <c r="A277" s="24" t="s">
        <v>271</v>
      </c>
      <c r="B277" s="24">
        <v>1.5400000000000003</v>
      </c>
      <c r="C277" s="24"/>
      <c r="D277" s="24"/>
      <c r="E277" s="24"/>
      <c r="F277" s="24"/>
      <c r="G277" s="24">
        <v>1.5400000000000003</v>
      </c>
      <c r="H277" s="24"/>
      <c r="I277" s="53"/>
    </row>
    <row r="278" spans="1:9" ht="12.75">
      <c r="A278" s="24"/>
      <c r="C278" s="24"/>
      <c r="I278" s="53"/>
    </row>
    <row r="279" spans="1:9" ht="12.75">
      <c r="A279" s="26" t="s">
        <v>272</v>
      </c>
      <c r="B279" s="74">
        <v>0.427</v>
      </c>
      <c r="C279" s="24"/>
      <c r="G279" s="74">
        <v>0.427</v>
      </c>
      <c r="I279" s="53"/>
    </row>
    <row r="280" spans="1:9" ht="12.75">
      <c r="A280" s="26" t="s">
        <v>273</v>
      </c>
      <c r="B280" s="74">
        <v>0.344</v>
      </c>
      <c r="G280" s="74">
        <v>0.344</v>
      </c>
      <c r="I280" s="53"/>
    </row>
    <row r="281" spans="1:9" ht="12.75">
      <c r="A281" s="26" t="s">
        <v>274</v>
      </c>
      <c r="B281" s="74">
        <v>0.013999999999999999</v>
      </c>
      <c r="G281" s="74">
        <v>0.013999999999999999</v>
      </c>
      <c r="I281" s="53"/>
    </row>
    <row r="282" spans="1:9" ht="12.75">
      <c r="A282" s="26" t="s">
        <v>275</v>
      </c>
      <c r="B282" s="74">
        <v>0.08499999999999999</v>
      </c>
      <c r="G282" s="74">
        <v>0.08499999999999999</v>
      </c>
      <c r="I282" s="53"/>
    </row>
    <row r="283" spans="1:9" ht="12.75">
      <c r="A283" s="26" t="s">
        <v>276</v>
      </c>
      <c r="B283" s="74">
        <v>0.054000000000000006</v>
      </c>
      <c r="G283" s="74">
        <v>0.054000000000000006</v>
      </c>
      <c r="I283" s="53"/>
    </row>
    <row r="284" spans="1:9" ht="12.75">
      <c r="A284" s="26" t="s">
        <v>277</v>
      </c>
      <c r="B284" s="74">
        <v>0.023</v>
      </c>
      <c r="G284" s="74">
        <v>0.023</v>
      </c>
      <c r="I284" s="53"/>
    </row>
    <row r="285" spans="1:9" ht="12.75">
      <c r="A285" s="26" t="s">
        <v>278</v>
      </c>
      <c r="B285" s="74">
        <v>0.007</v>
      </c>
      <c r="G285" s="74">
        <v>0.007</v>
      </c>
      <c r="I285" s="53"/>
    </row>
    <row r="286" spans="1:9" ht="12.75">
      <c r="A286" s="26" t="s">
        <v>279</v>
      </c>
      <c r="B286" s="74">
        <v>0.04</v>
      </c>
      <c r="G286" s="74">
        <v>0.04</v>
      </c>
      <c r="I286" s="53"/>
    </row>
    <row r="287" spans="1:9" ht="12.75">
      <c r="A287" s="26" t="s">
        <v>280</v>
      </c>
      <c r="B287" s="74">
        <v>0.051</v>
      </c>
      <c r="G287" s="74">
        <v>0.051</v>
      </c>
      <c r="I287" s="53"/>
    </row>
    <row r="288" spans="1:9" ht="12.75">
      <c r="A288" s="26" t="s">
        <v>281</v>
      </c>
      <c r="B288" s="74">
        <v>0.043</v>
      </c>
      <c r="G288" s="74">
        <v>0.043</v>
      </c>
      <c r="I288" s="53"/>
    </row>
    <row r="289" spans="1:9" ht="12.75">
      <c r="A289" s="26" t="s">
        <v>282</v>
      </c>
      <c r="B289" s="74">
        <v>0.009000000000000001</v>
      </c>
      <c r="G289" s="74">
        <v>0.009000000000000001</v>
      </c>
      <c r="I289" s="53"/>
    </row>
    <row r="290" spans="1:9" ht="12.75">
      <c r="A290" s="26" t="s">
        <v>283</v>
      </c>
      <c r="B290" s="74">
        <v>0.043000000000000003</v>
      </c>
      <c r="G290" s="74">
        <v>0.043000000000000003</v>
      </c>
      <c r="I290" s="53"/>
    </row>
    <row r="291" spans="1:9" ht="12.75">
      <c r="A291" s="26" t="s">
        <v>284</v>
      </c>
      <c r="B291" s="74">
        <v>0.491</v>
      </c>
      <c r="G291" s="74">
        <v>0.491</v>
      </c>
      <c r="I291" s="53"/>
    </row>
    <row r="292" spans="1:9" ht="12.75">
      <c r="A292" s="25" t="s">
        <v>285</v>
      </c>
      <c r="B292" s="74">
        <v>0.253</v>
      </c>
      <c r="G292" s="74">
        <v>0.253</v>
      </c>
      <c r="I292" s="53"/>
    </row>
  </sheetData>
  <sheetProtection/>
  <mergeCells count="1">
    <mergeCell ref="A1:F1"/>
  </mergeCells>
  <printOptions/>
  <pageMargins left="0.7480314960629921" right="0.15748031496062992" top="0.984251968503937" bottom="0.5118110236220472" header="0.5118110236220472" footer="0.3937007874015748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33" sqref="L33"/>
    </sheetView>
  </sheetViews>
  <sheetFormatPr defaultColWidth="9.140625" defaultRowHeight="12.75"/>
  <cols>
    <col min="1" max="1" width="53.8515625" style="11" customWidth="1"/>
    <col min="2" max="2" width="12.140625" style="25" customWidth="1"/>
    <col min="3" max="3" width="13.28125" style="25" customWidth="1"/>
    <col min="4" max="5" width="11.00390625" style="25" customWidth="1"/>
    <col min="6" max="6" width="11.421875" style="25" customWidth="1"/>
    <col min="7" max="7" width="12.57421875" style="25" customWidth="1"/>
  </cols>
  <sheetData>
    <row r="1" spans="1:7" ht="12.75">
      <c r="A1" s="116" t="s">
        <v>448</v>
      </c>
      <c r="B1" s="116"/>
      <c r="C1" s="116"/>
      <c r="D1" s="116"/>
      <c r="E1" s="116"/>
      <c r="F1" s="116"/>
      <c r="G1" s="116"/>
    </row>
    <row r="2" spans="1:7" ht="12.75">
      <c r="A2" s="6"/>
      <c r="B2" s="27"/>
      <c r="C2" s="27"/>
      <c r="D2" s="27"/>
      <c r="E2" s="27"/>
      <c r="F2" s="27"/>
      <c r="G2" s="27"/>
    </row>
    <row r="3" spans="4:9" ht="12.75">
      <c r="D3" s="40"/>
      <c r="G3" s="55" t="s">
        <v>291</v>
      </c>
      <c r="I3" s="11"/>
    </row>
    <row r="4" ht="13.5" thickBot="1"/>
    <row r="5" spans="1:7" ht="26.25" thickBot="1">
      <c r="A5" s="7" t="s">
        <v>37</v>
      </c>
      <c r="B5" s="30" t="s">
        <v>292</v>
      </c>
      <c r="C5" s="30" t="s">
        <v>25</v>
      </c>
      <c r="D5" s="30" t="s">
        <v>26</v>
      </c>
      <c r="E5" s="30" t="s">
        <v>293</v>
      </c>
      <c r="F5" s="30" t="s">
        <v>294</v>
      </c>
      <c r="G5" s="23" t="s">
        <v>295</v>
      </c>
    </row>
    <row r="6" spans="1:9" ht="12.75">
      <c r="A6" s="71"/>
      <c r="B6" s="72"/>
      <c r="C6" s="72"/>
      <c r="D6" s="72"/>
      <c r="E6" s="72"/>
      <c r="F6" s="72"/>
      <c r="G6" s="72"/>
      <c r="H6" s="8"/>
      <c r="I6" s="8"/>
    </row>
    <row r="7" spans="1:9" s="2" customFormat="1" ht="12.75">
      <c r="A7" s="31" t="s">
        <v>43</v>
      </c>
      <c r="B7" s="24">
        <v>301873.14500000025</v>
      </c>
      <c r="C7" s="24">
        <v>397.19500000000005</v>
      </c>
      <c r="D7" s="24">
        <v>301475.95000000024</v>
      </c>
      <c r="E7" s="24">
        <v>185140.883</v>
      </c>
      <c r="F7" s="24">
        <v>11591.752000000006</v>
      </c>
      <c r="G7" s="24">
        <v>104743.31500000022</v>
      </c>
      <c r="H7" s="53"/>
      <c r="I7" s="53"/>
    </row>
    <row r="8" spans="1:9" ht="12.75">
      <c r="A8" s="71"/>
      <c r="B8" s="53"/>
      <c r="C8" s="53"/>
      <c r="D8" s="53"/>
      <c r="E8" s="53"/>
      <c r="F8" s="53"/>
      <c r="G8" s="53"/>
      <c r="H8" s="53"/>
      <c r="I8" s="53"/>
    </row>
    <row r="9" spans="1:9" s="2" customFormat="1" ht="12.75">
      <c r="A9" s="31" t="s">
        <v>44</v>
      </c>
      <c r="B9" s="24">
        <v>70133.842</v>
      </c>
      <c r="C9" s="24">
        <v>386.61</v>
      </c>
      <c r="D9" s="24">
        <v>69747.232</v>
      </c>
      <c r="E9" s="24">
        <v>7549.304</v>
      </c>
      <c r="F9" s="24">
        <v>7417.314</v>
      </c>
      <c r="G9" s="24">
        <v>54780.61400000002</v>
      </c>
      <c r="H9" s="53"/>
      <c r="I9" s="53"/>
    </row>
    <row r="10" spans="1:9" ht="12.75">
      <c r="A10" s="25"/>
      <c r="B10" s="26"/>
      <c r="C10" s="26"/>
      <c r="D10" s="26"/>
      <c r="E10" s="26"/>
      <c r="F10" s="26"/>
      <c r="G10" s="26"/>
      <c r="H10" s="53"/>
      <c r="I10" s="53"/>
    </row>
    <row r="11" spans="1:9" ht="12.75">
      <c r="A11" s="25" t="s">
        <v>45</v>
      </c>
      <c r="B11" s="26">
        <v>12.748000000000001</v>
      </c>
      <c r="C11" s="26"/>
      <c r="D11" s="26">
        <v>12.748000000000001</v>
      </c>
      <c r="E11" s="26"/>
      <c r="F11" s="26">
        <v>3.902</v>
      </c>
      <c r="G11" s="26">
        <v>8.846</v>
      </c>
      <c r="H11" s="53"/>
      <c r="I11" s="53"/>
    </row>
    <row r="12" spans="1:9" ht="12.75">
      <c r="A12" s="25" t="s">
        <v>46</v>
      </c>
      <c r="B12" s="26">
        <v>8.846</v>
      </c>
      <c r="C12" s="26"/>
      <c r="D12" s="26">
        <v>8.846</v>
      </c>
      <c r="E12" s="26"/>
      <c r="F12" s="26"/>
      <c r="G12" s="26">
        <v>8.846</v>
      </c>
      <c r="H12" s="53"/>
      <c r="I12" s="53"/>
    </row>
    <row r="13" spans="1:9" ht="12.75">
      <c r="A13" s="25" t="s">
        <v>47</v>
      </c>
      <c r="B13" s="26">
        <v>7529.492</v>
      </c>
      <c r="C13" s="26"/>
      <c r="D13" s="26">
        <v>7529.492</v>
      </c>
      <c r="E13" s="26">
        <v>22</v>
      </c>
      <c r="F13" s="26">
        <v>7183.479</v>
      </c>
      <c r="G13" s="26">
        <v>324.013</v>
      </c>
      <c r="H13" s="53"/>
      <c r="I13" s="53"/>
    </row>
    <row r="14" spans="1:9" ht="12.75">
      <c r="A14" s="25" t="s">
        <v>48</v>
      </c>
      <c r="B14" s="26">
        <v>7498.503000000001</v>
      </c>
      <c r="C14" s="26"/>
      <c r="D14" s="26">
        <v>7498.503000000001</v>
      </c>
      <c r="E14" s="26">
        <v>22</v>
      </c>
      <c r="F14" s="26">
        <v>7181.029</v>
      </c>
      <c r="G14" s="26">
        <v>295.474</v>
      </c>
      <c r="H14" s="53"/>
      <c r="I14" s="53"/>
    </row>
    <row r="15" spans="1:9" ht="12.75">
      <c r="A15" s="25" t="s">
        <v>49</v>
      </c>
      <c r="B15" s="26">
        <v>663.863</v>
      </c>
      <c r="C15" s="26"/>
      <c r="D15" s="26">
        <v>663.863</v>
      </c>
      <c r="E15" s="26">
        <v>308.95500000000004</v>
      </c>
      <c r="F15" s="26">
        <v>19.623</v>
      </c>
      <c r="G15" s="26">
        <v>335.285</v>
      </c>
      <c r="H15" s="53"/>
      <c r="I15" s="53"/>
    </row>
    <row r="16" spans="1:9" ht="12.75">
      <c r="A16" s="25" t="s">
        <v>50</v>
      </c>
      <c r="B16" s="26">
        <v>102.44500000000001</v>
      </c>
      <c r="C16" s="26"/>
      <c r="D16" s="26">
        <v>102.44500000000001</v>
      </c>
      <c r="E16" s="26">
        <v>63.049</v>
      </c>
      <c r="F16" s="26">
        <v>11.915</v>
      </c>
      <c r="G16" s="26">
        <v>27.481</v>
      </c>
      <c r="H16" s="53"/>
      <c r="I16" s="53"/>
    </row>
    <row r="17" spans="1:9" ht="12.75">
      <c r="A17" s="25" t="s">
        <v>51</v>
      </c>
      <c r="B17" s="26">
        <v>615.916</v>
      </c>
      <c r="C17" s="26"/>
      <c r="D17" s="26">
        <v>615.916</v>
      </c>
      <c r="E17" s="26"/>
      <c r="F17" s="26">
        <v>5.5</v>
      </c>
      <c r="G17" s="26">
        <v>610.416</v>
      </c>
      <c r="H17" s="53"/>
      <c r="I17" s="53"/>
    </row>
    <row r="18" spans="1:9" ht="12.75">
      <c r="A18" s="25" t="s">
        <v>52</v>
      </c>
      <c r="B18" s="26">
        <v>1648.162</v>
      </c>
      <c r="C18" s="26"/>
      <c r="D18" s="26">
        <v>1648.162</v>
      </c>
      <c r="E18" s="26">
        <v>1543</v>
      </c>
      <c r="F18" s="26">
        <v>9.248</v>
      </c>
      <c r="G18" s="26">
        <v>95.914</v>
      </c>
      <c r="H18" s="53"/>
      <c r="I18" s="53"/>
    </row>
    <row r="19" spans="1:9" ht="12.75">
      <c r="A19" s="25" t="s">
        <v>53</v>
      </c>
      <c r="B19" s="26">
        <v>13.082999999999998</v>
      </c>
      <c r="C19" s="26"/>
      <c r="D19" s="26">
        <v>13.082999999999998</v>
      </c>
      <c r="E19" s="26"/>
      <c r="F19" s="26">
        <v>0.84</v>
      </c>
      <c r="G19" s="26">
        <v>12.242999999999999</v>
      </c>
      <c r="H19" s="53"/>
      <c r="I19" s="53"/>
    </row>
    <row r="20" spans="1:9" ht="12.75">
      <c r="A20" s="25" t="s">
        <v>54</v>
      </c>
      <c r="B20" s="26">
        <v>1038.139</v>
      </c>
      <c r="C20" s="26"/>
      <c r="D20" s="26">
        <v>1038.139</v>
      </c>
      <c r="E20" s="26">
        <v>1036.9389999999999</v>
      </c>
      <c r="F20" s="26">
        <v>1.2</v>
      </c>
      <c r="G20" s="26"/>
      <c r="H20" s="53"/>
      <c r="I20" s="53"/>
    </row>
    <row r="21" spans="1:9" ht="12.75">
      <c r="A21" s="26" t="s">
        <v>55</v>
      </c>
      <c r="B21" s="26"/>
      <c r="C21" s="26"/>
      <c r="D21" s="26"/>
      <c r="E21" s="26"/>
      <c r="F21" s="26"/>
      <c r="G21" s="26"/>
      <c r="H21" s="53"/>
      <c r="I21" s="53"/>
    </row>
    <row r="22" spans="1:9" ht="12.75">
      <c r="A22" s="25" t="s">
        <v>56</v>
      </c>
      <c r="B22" s="26">
        <v>198.41700000000003</v>
      </c>
      <c r="C22" s="26"/>
      <c r="D22" s="26">
        <v>198.41700000000003</v>
      </c>
      <c r="E22" s="26">
        <v>38.358</v>
      </c>
      <c r="F22" s="26">
        <v>23.343</v>
      </c>
      <c r="G22" s="26">
        <v>136.716</v>
      </c>
      <c r="H22" s="53"/>
      <c r="I22" s="53"/>
    </row>
    <row r="23" spans="1:9" ht="12.75">
      <c r="A23" s="25" t="s">
        <v>57</v>
      </c>
      <c r="B23" s="26">
        <v>196.532</v>
      </c>
      <c r="C23" s="26"/>
      <c r="D23" s="26">
        <v>196.532</v>
      </c>
      <c r="E23" s="26">
        <v>6.362</v>
      </c>
      <c r="F23" s="26">
        <v>5.976</v>
      </c>
      <c r="G23" s="26">
        <v>184.19400000000002</v>
      </c>
      <c r="H23" s="53"/>
      <c r="I23" s="53"/>
    </row>
    <row r="24" spans="1:9" ht="12.75">
      <c r="A24" s="25" t="s">
        <v>58</v>
      </c>
      <c r="B24" s="26">
        <v>285.394</v>
      </c>
      <c r="C24" s="26"/>
      <c r="D24" s="26">
        <v>285.394</v>
      </c>
      <c r="E24" s="26">
        <v>1.664</v>
      </c>
      <c r="F24" s="26"/>
      <c r="G24" s="26">
        <v>283.73</v>
      </c>
      <c r="H24" s="53"/>
      <c r="I24" s="53"/>
    </row>
    <row r="25" spans="1:10" ht="12.75">
      <c r="A25" s="25" t="s">
        <v>59</v>
      </c>
      <c r="B25" s="26">
        <v>2275.828</v>
      </c>
      <c r="C25" s="26"/>
      <c r="D25" s="26">
        <v>2275.828</v>
      </c>
      <c r="E25" s="26">
        <v>379.9119999999999</v>
      </c>
      <c r="F25" s="26">
        <v>23.573</v>
      </c>
      <c r="G25" s="26">
        <v>1872.343</v>
      </c>
      <c r="H25" s="53"/>
      <c r="I25" s="53"/>
      <c r="J25" s="11"/>
    </row>
    <row r="26" spans="1:9" ht="12.75">
      <c r="A26" s="25" t="s">
        <v>60</v>
      </c>
      <c r="B26" s="26">
        <v>500.33799999999997</v>
      </c>
      <c r="C26" s="26"/>
      <c r="D26" s="26">
        <v>500.33799999999997</v>
      </c>
      <c r="E26" s="26">
        <v>433.85099999999994</v>
      </c>
      <c r="F26" s="26">
        <v>30.294999999999998</v>
      </c>
      <c r="G26" s="26">
        <v>36.192</v>
      </c>
      <c r="H26" s="53"/>
      <c r="I26" s="53"/>
    </row>
    <row r="27" spans="1:9" ht="12.75">
      <c r="A27" s="25" t="s">
        <v>61</v>
      </c>
      <c r="B27" s="26">
        <v>24.163</v>
      </c>
      <c r="C27" s="26"/>
      <c r="D27" s="26">
        <v>24.163</v>
      </c>
      <c r="E27" s="26"/>
      <c r="F27" s="26">
        <v>22.477</v>
      </c>
      <c r="G27" s="26">
        <v>1.686</v>
      </c>
      <c r="H27" s="53"/>
      <c r="I27" s="53"/>
    </row>
    <row r="28" spans="1:9" ht="12.75">
      <c r="A28" s="25" t="s">
        <v>62</v>
      </c>
      <c r="B28" s="26">
        <v>525.178</v>
      </c>
      <c r="C28" s="26"/>
      <c r="D28" s="26">
        <v>525.178</v>
      </c>
      <c r="E28" s="26">
        <v>169.753</v>
      </c>
      <c r="F28" s="26">
        <v>0.18</v>
      </c>
      <c r="G28" s="26">
        <v>355.245</v>
      </c>
      <c r="H28" s="53"/>
      <c r="I28" s="53"/>
    </row>
    <row r="29" spans="1:9" ht="12.75">
      <c r="A29" s="25" t="s">
        <v>63</v>
      </c>
      <c r="B29" s="26">
        <v>142.782</v>
      </c>
      <c r="C29" s="26"/>
      <c r="D29" s="26">
        <v>142.782</v>
      </c>
      <c r="E29" s="26">
        <v>84.034</v>
      </c>
      <c r="F29" s="26">
        <v>5.234</v>
      </c>
      <c r="G29" s="26">
        <v>53.513999999999996</v>
      </c>
      <c r="H29" s="53"/>
      <c r="I29" s="53"/>
    </row>
    <row r="30" spans="1:9" ht="12.75">
      <c r="A30" s="25" t="s">
        <v>64</v>
      </c>
      <c r="B30" s="26">
        <v>868.2409999999999</v>
      </c>
      <c r="C30" s="26"/>
      <c r="D30" s="26">
        <v>868.2409999999999</v>
      </c>
      <c r="E30" s="26">
        <v>736.53</v>
      </c>
      <c r="F30" s="26">
        <v>1.47</v>
      </c>
      <c r="G30" s="26">
        <v>130.241</v>
      </c>
      <c r="H30" s="53"/>
      <c r="I30" s="53"/>
    </row>
    <row r="31" spans="1:9" ht="12.75">
      <c r="A31" s="25" t="s">
        <v>65</v>
      </c>
      <c r="B31" s="26">
        <v>88.47500000000001</v>
      </c>
      <c r="C31" s="26"/>
      <c r="D31" s="26">
        <v>88.47500000000001</v>
      </c>
      <c r="E31" s="26">
        <v>69.105</v>
      </c>
      <c r="F31" s="26">
        <v>14.718</v>
      </c>
      <c r="G31" s="26">
        <v>4.652</v>
      </c>
      <c r="H31" s="53"/>
      <c r="I31" s="53"/>
    </row>
    <row r="32" spans="1:9" ht="12.75">
      <c r="A32" s="25" t="s">
        <v>401</v>
      </c>
      <c r="B32" s="26"/>
      <c r="C32" s="26"/>
      <c r="D32" s="26"/>
      <c r="E32" s="26"/>
      <c r="F32" s="26"/>
      <c r="G32" s="26"/>
      <c r="H32" s="53"/>
      <c r="I32" s="53"/>
    </row>
    <row r="33" spans="1:9" ht="12.75">
      <c r="A33" s="25" t="s">
        <v>66</v>
      </c>
      <c r="B33" s="26">
        <v>901.429</v>
      </c>
      <c r="C33" s="26"/>
      <c r="D33" s="26">
        <v>901.429</v>
      </c>
      <c r="E33" s="26">
        <v>846.01</v>
      </c>
      <c r="F33" s="26">
        <v>10.225</v>
      </c>
      <c r="G33" s="26">
        <v>45.194</v>
      </c>
      <c r="H33" s="53"/>
      <c r="I33" s="53"/>
    </row>
    <row r="34" spans="1:9" ht="12.75">
      <c r="A34" s="25" t="s">
        <v>67</v>
      </c>
      <c r="B34" s="26">
        <v>50724.47</v>
      </c>
      <c r="C34" s="26">
        <v>301.502</v>
      </c>
      <c r="D34" s="26">
        <v>50422.968</v>
      </c>
      <c r="E34" s="26">
        <v>200.24699999999999</v>
      </c>
      <c r="F34" s="26">
        <v>6.656</v>
      </c>
      <c r="G34" s="26">
        <v>50216.065</v>
      </c>
      <c r="H34" s="53"/>
      <c r="I34" s="53"/>
    </row>
    <row r="35" spans="1:9" ht="12.75">
      <c r="A35" s="25" t="s">
        <v>68</v>
      </c>
      <c r="B35" s="26">
        <v>1625.0190000000002</v>
      </c>
      <c r="C35" s="26"/>
      <c r="D35" s="26">
        <v>1625.0190000000002</v>
      </c>
      <c r="E35" s="26">
        <v>1551.616</v>
      </c>
      <c r="F35" s="26">
        <v>26.759</v>
      </c>
      <c r="G35" s="26">
        <v>46.644</v>
      </c>
      <c r="H35" s="53"/>
      <c r="I35" s="53"/>
    </row>
    <row r="36" spans="1:9" ht="12.75">
      <c r="A36" s="25" t="s">
        <v>69</v>
      </c>
      <c r="B36" s="26">
        <v>153.728</v>
      </c>
      <c r="C36" s="26">
        <v>85.108</v>
      </c>
      <c r="D36" s="26">
        <v>68.62</v>
      </c>
      <c r="E36" s="26">
        <v>57.919</v>
      </c>
      <c r="F36" s="26">
        <v>10.700999999999999</v>
      </c>
      <c r="G36" s="26"/>
      <c r="H36" s="53"/>
      <c r="I36" s="53"/>
    </row>
    <row r="37" spans="1:9" s="2" customFormat="1" ht="12.75">
      <c r="A37" s="71"/>
      <c r="B37" s="53"/>
      <c r="C37" s="53"/>
      <c r="D37" s="53"/>
      <c r="E37" s="53"/>
      <c r="F37" s="53"/>
      <c r="G37" s="53"/>
      <c r="H37" s="53"/>
      <c r="I37" s="53"/>
    </row>
    <row r="38" spans="1:9" ht="12.75">
      <c r="A38" s="31" t="s">
        <v>70</v>
      </c>
      <c r="B38" s="24">
        <v>2343.4049999999997</v>
      </c>
      <c r="C38" s="24"/>
      <c r="D38" s="24">
        <v>2343.4049999999997</v>
      </c>
      <c r="E38" s="24">
        <v>2084.973</v>
      </c>
      <c r="F38" s="24">
        <v>17.911</v>
      </c>
      <c r="G38" s="24">
        <v>240.52100000000002</v>
      </c>
      <c r="H38" s="53"/>
      <c r="I38" s="53"/>
    </row>
    <row r="39" spans="1:9" ht="12.75">
      <c r="A39" s="25"/>
      <c r="B39" s="26"/>
      <c r="C39" s="26"/>
      <c r="D39" s="26"/>
      <c r="E39" s="26"/>
      <c r="F39" s="26"/>
      <c r="G39" s="26"/>
      <c r="H39" s="53"/>
      <c r="I39" s="53"/>
    </row>
    <row r="40" spans="1:9" ht="12.75">
      <c r="A40" s="25" t="s">
        <v>71</v>
      </c>
      <c r="B40" s="26">
        <v>9.035</v>
      </c>
      <c r="C40" s="26"/>
      <c r="D40" s="26">
        <v>9.035</v>
      </c>
      <c r="E40" s="26">
        <v>1.6199999999999999</v>
      </c>
      <c r="F40" s="26">
        <v>7.415000000000001</v>
      </c>
      <c r="G40" s="26"/>
      <c r="H40" s="53"/>
      <c r="I40" s="53"/>
    </row>
    <row r="41" spans="1:9" ht="12.75">
      <c r="A41" s="25" t="s">
        <v>402</v>
      </c>
      <c r="B41" s="26">
        <v>2259.683</v>
      </c>
      <c r="C41" s="26"/>
      <c r="D41" s="26">
        <v>2259.683</v>
      </c>
      <c r="E41" s="26">
        <v>2060.9700000000003</v>
      </c>
      <c r="F41" s="26">
        <v>4.335</v>
      </c>
      <c r="G41" s="26">
        <v>194.37800000000001</v>
      </c>
      <c r="H41" s="53"/>
      <c r="I41" s="53"/>
    </row>
    <row r="42" spans="1:9" ht="12.75">
      <c r="A42" s="25" t="s">
        <v>403</v>
      </c>
      <c r="B42" s="26">
        <v>191.94400000000002</v>
      </c>
      <c r="C42" s="26"/>
      <c r="D42" s="26">
        <v>191.94400000000002</v>
      </c>
      <c r="E42" s="26">
        <v>6.77</v>
      </c>
      <c r="F42" s="26"/>
      <c r="G42" s="26">
        <v>185.174</v>
      </c>
      <c r="H42" s="53"/>
      <c r="I42" s="53"/>
    </row>
    <row r="43" spans="1:9" ht="12.75">
      <c r="A43" s="25" t="s">
        <v>72</v>
      </c>
      <c r="B43" s="26">
        <v>39.853</v>
      </c>
      <c r="C43" s="26"/>
      <c r="D43" s="26">
        <v>39.853</v>
      </c>
      <c r="E43" s="26">
        <v>0.203</v>
      </c>
      <c r="F43" s="26">
        <v>4.933</v>
      </c>
      <c r="G43" s="26">
        <v>34.717</v>
      </c>
      <c r="H43" s="53"/>
      <c r="I43" s="53"/>
    </row>
    <row r="44" spans="1:9" ht="12.75">
      <c r="A44" s="25" t="s">
        <v>73</v>
      </c>
      <c r="B44" s="26">
        <v>34.834</v>
      </c>
      <c r="C44" s="26"/>
      <c r="D44" s="26">
        <v>34.834</v>
      </c>
      <c r="E44" s="26">
        <v>22.18</v>
      </c>
      <c r="F44" s="26">
        <v>1.2280000000000002</v>
      </c>
      <c r="G44" s="26">
        <v>11.426</v>
      </c>
      <c r="H44" s="53"/>
      <c r="I44" s="53"/>
    </row>
    <row r="45" spans="1:9" s="2" customFormat="1" ht="12.75">
      <c r="A45" s="71"/>
      <c r="B45" s="53"/>
      <c r="C45" s="53"/>
      <c r="D45" s="53"/>
      <c r="E45" s="53"/>
      <c r="F45" s="53"/>
      <c r="G45" s="53"/>
      <c r="H45" s="53"/>
      <c r="I45" s="53"/>
    </row>
    <row r="46" spans="1:9" ht="12.75">
      <c r="A46" s="31" t="s">
        <v>74</v>
      </c>
      <c r="B46" s="24">
        <v>165465.53900000002</v>
      </c>
      <c r="C46" s="24"/>
      <c r="D46" s="24">
        <v>165465.53900000002</v>
      </c>
      <c r="E46" s="24">
        <v>147421.19100000002</v>
      </c>
      <c r="F46" s="24">
        <v>2091.995</v>
      </c>
      <c r="G46" s="24">
        <v>15952.353</v>
      </c>
      <c r="H46" s="53"/>
      <c r="I46" s="53"/>
    </row>
    <row r="47" spans="1:9" ht="12.75">
      <c r="A47" s="25"/>
      <c r="B47" s="26"/>
      <c r="C47" s="26"/>
      <c r="D47" s="26"/>
      <c r="E47" s="26"/>
      <c r="F47" s="26"/>
      <c r="G47" s="26"/>
      <c r="H47" s="53"/>
      <c r="I47" s="53"/>
    </row>
    <row r="48" spans="1:9" ht="12.75">
      <c r="A48" s="25" t="s">
        <v>75</v>
      </c>
      <c r="B48" s="26">
        <v>2.076</v>
      </c>
      <c r="C48" s="26"/>
      <c r="D48" s="26">
        <v>2.076</v>
      </c>
      <c r="E48" s="26"/>
      <c r="F48" s="26">
        <v>2.076</v>
      </c>
      <c r="G48" s="26"/>
      <c r="H48" s="53"/>
      <c r="I48" s="53"/>
    </row>
    <row r="49" spans="1:9" ht="12.75">
      <c r="A49" s="25" t="s">
        <v>76</v>
      </c>
      <c r="B49" s="26">
        <v>187.91299999999998</v>
      </c>
      <c r="C49" s="26"/>
      <c r="D49" s="26">
        <v>187.91299999999998</v>
      </c>
      <c r="E49" s="26">
        <v>17.759999999999998</v>
      </c>
      <c r="F49" s="26"/>
      <c r="G49" s="26">
        <v>170.153</v>
      </c>
      <c r="H49" s="53"/>
      <c r="I49" s="53"/>
    </row>
    <row r="50" spans="1:9" ht="12.75">
      <c r="A50" s="25" t="s">
        <v>77</v>
      </c>
      <c r="B50" s="26">
        <v>21.078</v>
      </c>
      <c r="C50" s="26"/>
      <c r="D50" s="26">
        <v>21.078</v>
      </c>
      <c r="E50" s="26"/>
      <c r="F50" s="26">
        <v>2.803</v>
      </c>
      <c r="G50" s="26">
        <v>18.275</v>
      </c>
      <c r="H50" s="53"/>
      <c r="I50" s="53"/>
    </row>
    <row r="51" spans="1:9" ht="12.75">
      <c r="A51" s="25" t="s">
        <v>78</v>
      </c>
      <c r="B51" s="26">
        <v>8956.197</v>
      </c>
      <c r="C51" s="26"/>
      <c r="D51" s="26">
        <v>8956.197</v>
      </c>
      <c r="E51" s="26">
        <v>8938.511</v>
      </c>
      <c r="F51" s="26"/>
      <c r="G51" s="26">
        <v>17.686</v>
      </c>
      <c r="H51" s="53"/>
      <c r="I51" s="53"/>
    </row>
    <row r="52" spans="1:9" ht="12.75">
      <c r="A52" s="25" t="s">
        <v>79</v>
      </c>
      <c r="B52" s="26">
        <v>68514.883</v>
      </c>
      <c r="C52" s="26"/>
      <c r="D52" s="26">
        <v>68514.883</v>
      </c>
      <c r="E52" s="26">
        <v>68497.065</v>
      </c>
      <c r="F52" s="26"/>
      <c r="G52" s="26">
        <v>17.818</v>
      </c>
      <c r="H52" s="53"/>
      <c r="I52" s="53"/>
    </row>
    <row r="53" spans="1:9" ht="12.75">
      <c r="A53" s="25" t="s">
        <v>80</v>
      </c>
      <c r="B53" s="26">
        <v>20.993</v>
      </c>
      <c r="C53" s="26"/>
      <c r="D53" s="26">
        <v>20.993</v>
      </c>
      <c r="E53" s="26">
        <v>18.165</v>
      </c>
      <c r="F53" s="26">
        <v>2.828</v>
      </c>
      <c r="G53" s="26"/>
      <c r="H53" s="53"/>
      <c r="I53" s="53"/>
    </row>
    <row r="54" spans="1:9" ht="12.75">
      <c r="A54" s="25" t="s">
        <v>81</v>
      </c>
      <c r="B54" s="26">
        <v>18.165</v>
      </c>
      <c r="C54" s="26"/>
      <c r="D54" s="26">
        <v>18.165</v>
      </c>
      <c r="E54" s="26">
        <v>18.165</v>
      </c>
      <c r="F54" s="26"/>
      <c r="G54" s="26"/>
      <c r="H54" s="53"/>
      <c r="I54" s="53"/>
    </row>
    <row r="55" spans="1:9" ht="12.75">
      <c r="A55" s="25" t="s">
        <v>82</v>
      </c>
      <c r="B55" s="26">
        <v>2.929</v>
      </c>
      <c r="C55" s="26"/>
      <c r="D55" s="26">
        <v>2.929</v>
      </c>
      <c r="E55" s="26">
        <v>2.929</v>
      </c>
      <c r="F55" s="26"/>
      <c r="G55" s="26"/>
      <c r="H55" s="53"/>
      <c r="I55" s="53"/>
    </row>
    <row r="56" spans="1:9" ht="12.75">
      <c r="A56" s="25" t="s">
        <v>83</v>
      </c>
      <c r="B56" s="26">
        <v>7727.38</v>
      </c>
      <c r="C56" s="26"/>
      <c r="D56" s="26">
        <v>7727.38</v>
      </c>
      <c r="E56" s="26">
        <v>501.88800000000003</v>
      </c>
      <c r="F56" s="26">
        <v>41.97</v>
      </c>
      <c r="G56" s="26">
        <v>7183.522</v>
      </c>
      <c r="H56" s="53"/>
      <c r="I56" s="53"/>
    </row>
    <row r="57" spans="1:9" ht="12.75">
      <c r="A57" s="25" t="s">
        <v>84</v>
      </c>
      <c r="B57" s="26"/>
      <c r="C57" s="26"/>
      <c r="D57" s="26"/>
      <c r="E57" s="26"/>
      <c r="F57" s="26"/>
      <c r="G57" s="26"/>
      <c r="H57" s="53"/>
      <c r="I57" s="53"/>
    </row>
    <row r="58" spans="1:9" ht="12.75">
      <c r="A58" s="25" t="s">
        <v>85</v>
      </c>
      <c r="B58" s="26"/>
      <c r="C58" s="26"/>
      <c r="D58" s="26"/>
      <c r="E58" s="26"/>
      <c r="F58" s="26"/>
      <c r="G58" s="26"/>
      <c r="H58" s="53"/>
      <c r="I58" s="53"/>
    </row>
    <row r="59" spans="1:9" ht="12.75">
      <c r="A59" s="25" t="s">
        <v>86</v>
      </c>
      <c r="B59" s="26">
        <v>23.758</v>
      </c>
      <c r="C59" s="26"/>
      <c r="D59" s="26">
        <v>23.758</v>
      </c>
      <c r="E59" s="26"/>
      <c r="F59" s="26"/>
      <c r="G59" s="26">
        <v>23.758</v>
      </c>
      <c r="H59" s="53"/>
      <c r="I59" s="53"/>
    </row>
    <row r="60" spans="1:9" ht="12.75">
      <c r="A60" s="25" t="s">
        <v>87</v>
      </c>
      <c r="B60" s="26">
        <v>0.891</v>
      </c>
      <c r="C60" s="26"/>
      <c r="D60" s="26">
        <v>0.891</v>
      </c>
      <c r="E60" s="26"/>
      <c r="F60" s="26"/>
      <c r="G60" s="26">
        <v>0.891</v>
      </c>
      <c r="H60" s="53"/>
      <c r="I60" s="53"/>
    </row>
    <row r="61" spans="1:9" ht="12.75">
      <c r="A61" s="25" t="s">
        <v>88</v>
      </c>
      <c r="B61" s="26">
        <v>251.73899999999998</v>
      </c>
      <c r="C61" s="26"/>
      <c r="D61" s="26">
        <v>251.73899999999998</v>
      </c>
      <c r="E61" s="26">
        <v>226.149</v>
      </c>
      <c r="F61" s="26">
        <v>14.267</v>
      </c>
      <c r="G61" s="26">
        <v>11.323</v>
      </c>
      <c r="H61" s="53"/>
      <c r="I61" s="53"/>
    </row>
    <row r="62" spans="1:9" ht="12.75">
      <c r="A62" s="25" t="s">
        <v>404</v>
      </c>
      <c r="B62" s="26">
        <v>201.664</v>
      </c>
      <c r="C62" s="26"/>
      <c r="D62" s="26">
        <v>201.664</v>
      </c>
      <c r="E62" s="26">
        <v>201.664</v>
      </c>
      <c r="F62" s="26"/>
      <c r="G62" s="26"/>
      <c r="H62" s="53"/>
      <c r="I62" s="53"/>
    </row>
    <row r="63" spans="1:9" ht="12.75">
      <c r="A63" s="25" t="s">
        <v>89</v>
      </c>
      <c r="B63" s="26">
        <v>47820.158</v>
      </c>
      <c r="C63" s="26"/>
      <c r="D63" s="26">
        <v>47820.158</v>
      </c>
      <c r="E63" s="26">
        <v>47732.178</v>
      </c>
      <c r="F63" s="26">
        <v>54.434</v>
      </c>
      <c r="G63" s="26">
        <v>33.546</v>
      </c>
      <c r="H63" s="53"/>
      <c r="I63" s="53"/>
    </row>
    <row r="64" spans="1:9" ht="12.75">
      <c r="A64" s="25" t="s">
        <v>90</v>
      </c>
      <c r="B64" s="26"/>
      <c r="C64" s="26"/>
      <c r="D64" s="26"/>
      <c r="E64" s="26"/>
      <c r="F64" s="26"/>
      <c r="G64" s="26"/>
      <c r="H64" s="53"/>
      <c r="I64" s="53"/>
    </row>
    <row r="65" spans="1:9" ht="12.75">
      <c r="A65" s="25" t="s">
        <v>91</v>
      </c>
      <c r="B65" s="26">
        <v>11191.046999999999</v>
      </c>
      <c r="C65" s="26"/>
      <c r="D65" s="26">
        <v>11191.046999999999</v>
      </c>
      <c r="E65" s="26">
        <v>2188.541</v>
      </c>
      <c r="F65" s="26">
        <v>1959.378</v>
      </c>
      <c r="G65" s="26">
        <v>7043.128</v>
      </c>
      <c r="H65" s="53"/>
      <c r="I65" s="53"/>
    </row>
    <row r="66" spans="1:9" ht="12.75">
      <c r="A66" s="25" t="s">
        <v>92</v>
      </c>
      <c r="B66" s="26">
        <v>1265.987</v>
      </c>
      <c r="C66" s="26"/>
      <c r="D66" s="26">
        <v>1265.987</v>
      </c>
      <c r="E66" s="26"/>
      <c r="F66" s="26"/>
      <c r="G66" s="26">
        <v>1265.987</v>
      </c>
      <c r="H66" s="53"/>
      <c r="I66" s="53"/>
    </row>
    <row r="67" spans="1:9" ht="12.75">
      <c r="A67" s="25" t="s">
        <v>93</v>
      </c>
      <c r="B67" s="26">
        <v>117.426</v>
      </c>
      <c r="C67" s="26"/>
      <c r="D67" s="26">
        <v>117.426</v>
      </c>
      <c r="E67" s="26">
        <v>114.262</v>
      </c>
      <c r="F67" s="26">
        <v>3.164</v>
      </c>
      <c r="G67" s="26"/>
      <c r="H67" s="53"/>
      <c r="I67" s="53"/>
    </row>
    <row r="68" spans="1:9" ht="12.75">
      <c r="A68" s="25" t="s">
        <v>94</v>
      </c>
      <c r="B68" s="26">
        <v>16935.525</v>
      </c>
      <c r="C68" s="26"/>
      <c r="D68" s="26">
        <v>16935.525</v>
      </c>
      <c r="E68" s="26">
        <v>16831.656000000003</v>
      </c>
      <c r="F68" s="26"/>
      <c r="G68" s="26">
        <v>103.869</v>
      </c>
      <c r="H68" s="53"/>
      <c r="I68" s="53"/>
    </row>
    <row r="69" spans="1:9" ht="12.75">
      <c r="A69" s="25" t="s">
        <v>95</v>
      </c>
      <c r="B69" s="26">
        <v>8.377</v>
      </c>
      <c r="C69" s="26"/>
      <c r="D69" s="26">
        <v>8.377</v>
      </c>
      <c r="E69" s="26"/>
      <c r="F69" s="26">
        <v>7.963</v>
      </c>
      <c r="G69" s="26">
        <v>0.414</v>
      </c>
      <c r="H69" s="53"/>
      <c r="I69" s="53"/>
    </row>
    <row r="70" spans="1:9" ht="12.75">
      <c r="A70" s="25" t="s">
        <v>96</v>
      </c>
      <c r="B70" s="26">
        <v>2417.1819999999993</v>
      </c>
      <c r="C70" s="26"/>
      <c r="D70" s="26">
        <v>2417.1819999999993</v>
      </c>
      <c r="E70" s="26">
        <v>2352.087</v>
      </c>
      <c r="F70" s="26">
        <v>3.112</v>
      </c>
      <c r="G70" s="26">
        <v>61.983</v>
      </c>
      <c r="H70" s="53"/>
      <c r="I70" s="53"/>
    </row>
    <row r="71" spans="1:9" s="2" customFormat="1" ht="12.75">
      <c r="A71" s="71"/>
      <c r="B71" s="53"/>
      <c r="C71" s="53"/>
      <c r="D71" s="53"/>
      <c r="E71" s="53"/>
      <c r="F71" s="53"/>
      <c r="G71" s="53"/>
      <c r="H71" s="53"/>
      <c r="I71" s="53"/>
    </row>
    <row r="72" spans="1:9" ht="12.75">
      <c r="A72" s="31" t="s">
        <v>97</v>
      </c>
      <c r="B72" s="24">
        <v>4207.179</v>
      </c>
      <c r="C72" s="24"/>
      <c r="D72" s="24">
        <v>4207.179</v>
      </c>
      <c r="E72" s="24">
        <v>2962.708</v>
      </c>
      <c r="F72" s="24">
        <v>155.161</v>
      </c>
      <c r="G72" s="24">
        <v>1089.31</v>
      </c>
      <c r="H72" s="53"/>
      <c r="I72" s="53"/>
    </row>
    <row r="73" spans="1:9" ht="12.75">
      <c r="A73" s="25"/>
      <c r="B73" s="26"/>
      <c r="C73" s="26"/>
      <c r="D73" s="26"/>
      <c r="E73" s="26"/>
      <c r="F73" s="26"/>
      <c r="G73" s="26"/>
      <c r="H73" s="53"/>
      <c r="I73" s="53"/>
    </row>
    <row r="74" spans="1:9" ht="12.75">
      <c r="A74" s="25" t="s">
        <v>98</v>
      </c>
      <c r="B74" s="26">
        <v>422.348</v>
      </c>
      <c r="C74" s="26"/>
      <c r="D74" s="26">
        <v>422.348</v>
      </c>
      <c r="E74" s="26"/>
      <c r="F74" s="26"/>
      <c r="G74" s="26">
        <v>422.348</v>
      </c>
      <c r="H74" s="53"/>
      <c r="I74" s="53"/>
    </row>
    <row r="75" spans="1:9" ht="12.75">
      <c r="A75" s="25" t="s">
        <v>99</v>
      </c>
      <c r="B75" s="26">
        <v>266.242</v>
      </c>
      <c r="C75" s="26"/>
      <c r="D75" s="26">
        <v>266.242</v>
      </c>
      <c r="E75" s="26">
        <v>176.9</v>
      </c>
      <c r="F75" s="26">
        <v>47.44</v>
      </c>
      <c r="G75" s="26">
        <v>41.902</v>
      </c>
      <c r="H75" s="53"/>
      <c r="I75" s="53"/>
    </row>
    <row r="76" spans="1:9" ht="12.75">
      <c r="A76" s="25" t="s">
        <v>405</v>
      </c>
      <c r="B76" s="26"/>
      <c r="C76" s="26"/>
      <c r="D76" s="26"/>
      <c r="E76" s="26"/>
      <c r="F76" s="26"/>
      <c r="G76" s="26"/>
      <c r="H76" s="53"/>
      <c r="I76" s="53"/>
    </row>
    <row r="77" spans="1:9" ht="12.75">
      <c r="A77" s="25" t="s">
        <v>100</v>
      </c>
      <c r="B77" s="26">
        <v>21.78</v>
      </c>
      <c r="C77" s="26"/>
      <c r="D77" s="26">
        <v>21.78</v>
      </c>
      <c r="E77" s="26"/>
      <c r="F77" s="26"/>
      <c r="G77" s="26">
        <v>21.78</v>
      </c>
      <c r="H77" s="53"/>
      <c r="I77" s="53"/>
    </row>
    <row r="78" spans="1:9" ht="12.75">
      <c r="A78" s="25" t="s">
        <v>101</v>
      </c>
      <c r="B78" s="26">
        <v>2084.901</v>
      </c>
      <c r="C78" s="26"/>
      <c r="D78" s="26">
        <v>2084.901</v>
      </c>
      <c r="E78" s="26">
        <v>2074.056</v>
      </c>
      <c r="F78" s="26">
        <v>0.908</v>
      </c>
      <c r="G78" s="26">
        <v>9.937000000000001</v>
      </c>
      <c r="H78" s="53"/>
      <c r="I78" s="53"/>
    </row>
    <row r="79" spans="1:9" ht="12.75">
      <c r="A79" s="25" t="s">
        <v>103</v>
      </c>
      <c r="B79" s="26">
        <v>36.147000000000006</v>
      </c>
      <c r="C79" s="26"/>
      <c r="D79" s="26">
        <v>36.147000000000006</v>
      </c>
      <c r="E79" s="26">
        <v>0.275</v>
      </c>
      <c r="F79" s="26">
        <v>21.701999999999998</v>
      </c>
      <c r="G79" s="26">
        <v>14.17</v>
      </c>
      <c r="H79" s="53"/>
      <c r="I79" s="53"/>
    </row>
    <row r="80" spans="1:9" ht="12.75">
      <c r="A80" s="25" t="s">
        <v>102</v>
      </c>
      <c r="B80" s="26">
        <v>19.858</v>
      </c>
      <c r="C80" s="26"/>
      <c r="D80" s="26">
        <v>19.858</v>
      </c>
      <c r="E80" s="26"/>
      <c r="F80" s="26">
        <v>19.858</v>
      </c>
      <c r="G80" s="26"/>
      <c r="H80" s="53"/>
      <c r="I80" s="53"/>
    </row>
    <row r="81" spans="1:9" ht="12.75">
      <c r="A81" s="25" t="s">
        <v>104</v>
      </c>
      <c r="B81" s="26">
        <v>360.103</v>
      </c>
      <c r="C81" s="26"/>
      <c r="D81" s="26">
        <v>360.103</v>
      </c>
      <c r="E81" s="26">
        <v>336.628</v>
      </c>
      <c r="F81" s="26">
        <v>9.588</v>
      </c>
      <c r="G81" s="26">
        <v>13.887</v>
      </c>
      <c r="H81" s="53"/>
      <c r="I81" s="53"/>
    </row>
    <row r="82" spans="1:9" ht="12.75">
      <c r="A82" s="25" t="s">
        <v>105</v>
      </c>
      <c r="B82" s="26">
        <v>479.6</v>
      </c>
      <c r="C82" s="26"/>
      <c r="D82" s="26">
        <v>479.6</v>
      </c>
      <c r="E82" s="26"/>
      <c r="F82" s="26"/>
      <c r="G82" s="26">
        <v>479.6</v>
      </c>
      <c r="H82" s="53"/>
      <c r="I82" s="53"/>
    </row>
    <row r="83" spans="1:9" ht="12.75">
      <c r="A83" s="25" t="s">
        <v>106</v>
      </c>
      <c r="B83" s="26">
        <v>432.72900000000004</v>
      </c>
      <c r="C83" s="26"/>
      <c r="D83" s="26">
        <v>432.72900000000004</v>
      </c>
      <c r="E83" s="26">
        <v>374.84900000000005</v>
      </c>
      <c r="F83" s="26">
        <v>19.864</v>
      </c>
      <c r="G83" s="26">
        <v>38.016</v>
      </c>
      <c r="H83" s="53"/>
      <c r="I83" s="53"/>
    </row>
    <row r="84" spans="1:9" ht="12.75">
      <c r="A84" s="25" t="s">
        <v>107</v>
      </c>
      <c r="B84" s="26">
        <v>19.628999999999998</v>
      </c>
      <c r="C84" s="26"/>
      <c r="D84" s="26">
        <v>19.628999999999998</v>
      </c>
      <c r="E84" s="26"/>
      <c r="F84" s="26">
        <v>19.628999999999998</v>
      </c>
      <c r="G84" s="26"/>
      <c r="H84" s="53"/>
      <c r="I84" s="53"/>
    </row>
    <row r="85" spans="1:9" ht="12.75">
      <c r="A85" s="25" t="s">
        <v>108</v>
      </c>
      <c r="B85" s="26">
        <v>38.114000000000004</v>
      </c>
      <c r="C85" s="26"/>
      <c r="D85" s="26">
        <v>38.114000000000004</v>
      </c>
      <c r="E85" s="26"/>
      <c r="F85" s="26">
        <v>11.009</v>
      </c>
      <c r="G85" s="26">
        <v>27.105</v>
      </c>
      <c r="H85" s="53"/>
      <c r="I85" s="53"/>
    </row>
    <row r="86" spans="1:9" s="2" customFormat="1" ht="12.75">
      <c r="A86" s="25" t="s">
        <v>109</v>
      </c>
      <c r="B86" s="26">
        <v>25.728</v>
      </c>
      <c r="C86" s="26"/>
      <c r="D86" s="26">
        <v>25.728</v>
      </c>
      <c r="E86" s="26"/>
      <c r="F86" s="26">
        <v>5.162999999999999</v>
      </c>
      <c r="G86" s="26">
        <v>20.564999999999998</v>
      </c>
      <c r="H86" s="53"/>
      <c r="I86" s="53"/>
    </row>
    <row r="87" spans="1:9" ht="12.75">
      <c r="A87" s="71"/>
      <c r="B87" s="53"/>
      <c r="C87" s="53"/>
      <c r="D87" s="53"/>
      <c r="E87" s="53"/>
      <c r="F87" s="53"/>
      <c r="G87" s="53"/>
      <c r="H87" s="53"/>
      <c r="I87" s="53"/>
    </row>
    <row r="88" spans="1:9" ht="12.75">
      <c r="A88" s="31" t="s">
        <v>110</v>
      </c>
      <c r="B88" s="24">
        <v>3132.866</v>
      </c>
      <c r="C88" s="24">
        <v>1.351</v>
      </c>
      <c r="D88" s="24">
        <v>3131.515</v>
      </c>
      <c r="E88" s="24">
        <v>1209.464</v>
      </c>
      <c r="F88" s="24">
        <v>54.150999999999996</v>
      </c>
      <c r="G88" s="24">
        <v>1867.9000000000003</v>
      </c>
      <c r="H88" s="53"/>
      <c r="I88" s="53"/>
    </row>
    <row r="89" spans="1:9" ht="12.75">
      <c r="A89" s="25"/>
      <c r="B89" s="26"/>
      <c r="C89" s="26"/>
      <c r="D89" s="26"/>
      <c r="E89" s="26"/>
      <c r="F89" s="26"/>
      <c r="G89" s="26"/>
      <c r="H89" s="53"/>
      <c r="I89" s="53"/>
    </row>
    <row r="90" spans="1:9" ht="12.75">
      <c r="A90" s="25" t="s">
        <v>111</v>
      </c>
      <c r="B90" s="26">
        <v>17.148</v>
      </c>
      <c r="C90" s="26"/>
      <c r="D90" s="26">
        <v>17.148</v>
      </c>
      <c r="E90" s="26"/>
      <c r="F90" s="26">
        <v>11.148</v>
      </c>
      <c r="G90" s="26">
        <v>6</v>
      </c>
      <c r="H90" s="53"/>
      <c r="I90" s="53"/>
    </row>
    <row r="91" spans="1:9" ht="12.75">
      <c r="A91" s="25" t="s">
        <v>112</v>
      </c>
      <c r="B91" s="26">
        <v>44.111</v>
      </c>
      <c r="C91" s="26"/>
      <c r="D91" s="26">
        <v>44.111</v>
      </c>
      <c r="E91" s="26">
        <v>10.513</v>
      </c>
      <c r="F91" s="26">
        <v>10.767000000000001</v>
      </c>
      <c r="G91" s="26">
        <v>22.831</v>
      </c>
      <c r="H91" s="53"/>
      <c r="I91" s="53"/>
    </row>
    <row r="92" spans="1:9" ht="12.75">
      <c r="A92" s="25" t="s">
        <v>113</v>
      </c>
      <c r="B92" s="26">
        <v>50.843</v>
      </c>
      <c r="C92" s="26"/>
      <c r="D92" s="26">
        <v>50.843</v>
      </c>
      <c r="E92" s="26">
        <v>33.179</v>
      </c>
      <c r="F92" s="26">
        <v>2.174</v>
      </c>
      <c r="G92" s="26">
        <v>15.49</v>
      </c>
      <c r="H92" s="53"/>
      <c r="I92" s="53"/>
    </row>
    <row r="93" spans="1:9" ht="12.75">
      <c r="A93" s="25" t="s">
        <v>114</v>
      </c>
      <c r="B93" s="26">
        <v>1210.666</v>
      </c>
      <c r="C93" s="26"/>
      <c r="D93" s="26">
        <v>1210.666</v>
      </c>
      <c r="E93" s="26">
        <v>1076.059</v>
      </c>
      <c r="F93" s="26">
        <v>1.089</v>
      </c>
      <c r="G93" s="26">
        <v>133.518</v>
      </c>
      <c r="H93" s="53"/>
      <c r="I93" s="53"/>
    </row>
    <row r="94" spans="1:9" ht="12.75">
      <c r="A94" s="25" t="s">
        <v>115</v>
      </c>
      <c r="B94" s="26">
        <v>133.518</v>
      </c>
      <c r="C94" s="26"/>
      <c r="D94" s="26">
        <v>133.518</v>
      </c>
      <c r="E94" s="26"/>
      <c r="F94" s="26"/>
      <c r="G94" s="26">
        <v>133.518</v>
      </c>
      <c r="H94" s="53"/>
      <c r="I94" s="53"/>
    </row>
    <row r="95" spans="1:9" ht="12.75">
      <c r="A95" s="25" t="s">
        <v>116</v>
      </c>
      <c r="B95" s="26">
        <v>5.505</v>
      </c>
      <c r="C95" s="26"/>
      <c r="D95" s="26">
        <v>5.505</v>
      </c>
      <c r="E95" s="26"/>
      <c r="F95" s="26"/>
      <c r="G95" s="26">
        <v>5.505</v>
      </c>
      <c r="H95" s="53"/>
      <c r="I95" s="53"/>
    </row>
    <row r="96" spans="1:9" ht="12.75">
      <c r="A96" s="25" t="s">
        <v>117</v>
      </c>
      <c r="B96" s="26">
        <v>55.156</v>
      </c>
      <c r="C96" s="26"/>
      <c r="D96" s="26">
        <v>55.156</v>
      </c>
      <c r="E96" s="26"/>
      <c r="F96" s="26">
        <v>6.564</v>
      </c>
      <c r="G96" s="26">
        <v>48.592</v>
      </c>
      <c r="H96" s="53"/>
      <c r="I96" s="53"/>
    </row>
    <row r="97" spans="1:9" ht="12.75">
      <c r="A97" s="25" t="s">
        <v>118</v>
      </c>
      <c r="B97" s="26">
        <v>9.977</v>
      </c>
      <c r="C97" s="26"/>
      <c r="D97" s="26">
        <v>9.977</v>
      </c>
      <c r="E97" s="26"/>
      <c r="F97" s="26"/>
      <c r="G97" s="26">
        <v>9.977</v>
      </c>
      <c r="H97" s="53"/>
      <c r="I97" s="53"/>
    </row>
    <row r="98" spans="1:9" ht="12.75">
      <c r="A98" s="25" t="s">
        <v>119</v>
      </c>
      <c r="B98" s="26">
        <v>1114.496</v>
      </c>
      <c r="C98" s="26">
        <v>1.351</v>
      </c>
      <c r="D98" s="26">
        <v>1113.145</v>
      </c>
      <c r="E98" s="26"/>
      <c r="F98" s="26"/>
      <c r="G98" s="26">
        <v>1113.145</v>
      </c>
      <c r="H98" s="53"/>
      <c r="I98" s="53"/>
    </row>
    <row r="99" spans="1:9" ht="12.75">
      <c r="A99" s="25" t="s">
        <v>120</v>
      </c>
      <c r="B99" s="26">
        <v>83.58</v>
      </c>
      <c r="C99" s="26"/>
      <c r="D99" s="26">
        <v>83.58</v>
      </c>
      <c r="E99" s="26">
        <v>66.85</v>
      </c>
      <c r="F99" s="26">
        <v>11.796</v>
      </c>
      <c r="G99" s="26">
        <v>4.934</v>
      </c>
      <c r="H99" s="53"/>
      <c r="I99" s="53"/>
    </row>
    <row r="100" spans="1:9" ht="12.75">
      <c r="A100" s="25" t="s">
        <v>121</v>
      </c>
      <c r="B100" s="26">
        <v>15.139000000000001</v>
      </c>
      <c r="C100" s="26"/>
      <c r="D100" s="26">
        <v>15.139000000000001</v>
      </c>
      <c r="E100" s="26"/>
      <c r="F100" s="26">
        <v>0.872</v>
      </c>
      <c r="G100" s="26">
        <v>14.267000000000001</v>
      </c>
      <c r="H100" s="53"/>
      <c r="I100" s="53"/>
    </row>
    <row r="101" spans="1:9" ht="12.75">
      <c r="A101" s="25" t="s">
        <v>122</v>
      </c>
      <c r="B101" s="26">
        <v>483.36400000000003</v>
      </c>
      <c r="C101" s="26"/>
      <c r="D101" s="26">
        <v>483.36400000000003</v>
      </c>
      <c r="E101" s="26">
        <v>1.7959999999999998</v>
      </c>
      <c r="F101" s="26">
        <v>5.377</v>
      </c>
      <c r="G101" s="26">
        <v>476.19100000000003</v>
      </c>
      <c r="H101" s="53"/>
      <c r="I101" s="53"/>
    </row>
    <row r="102" spans="1:9" ht="12.75">
      <c r="A102" s="25" t="s">
        <v>123</v>
      </c>
      <c r="B102" s="26">
        <v>459.812</v>
      </c>
      <c r="C102" s="26"/>
      <c r="D102" s="26">
        <v>459.812</v>
      </c>
      <c r="E102" s="26">
        <v>1.7959999999999998</v>
      </c>
      <c r="F102" s="26"/>
      <c r="G102" s="26">
        <v>458.016</v>
      </c>
      <c r="H102" s="53"/>
      <c r="I102" s="53"/>
    </row>
    <row r="103" spans="1:9" s="2" customFormat="1" ht="12.75">
      <c r="A103" s="25" t="s">
        <v>124</v>
      </c>
      <c r="B103" s="26">
        <v>42.881</v>
      </c>
      <c r="C103" s="26"/>
      <c r="D103" s="26">
        <v>42.881</v>
      </c>
      <c r="E103" s="26">
        <v>21.067</v>
      </c>
      <c r="F103" s="26">
        <v>4.364</v>
      </c>
      <c r="G103" s="26">
        <v>17.45</v>
      </c>
      <c r="H103" s="53"/>
      <c r="I103" s="53"/>
    </row>
    <row r="104" spans="1:9" ht="12.75">
      <c r="A104" s="71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31" t="s">
        <v>143</v>
      </c>
      <c r="B105" s="24">
        <v>3412.839</v>
      </c>
      <c r="C105" s="24"/>
      <c r="D105" s="24">
        <v>3412.839</v>
      </c>
      <c r="E105" s="24">
        <v>2682.547</v>
      </c>
      <c r="F105" s="24">
        <v>80.79199999999999</v>
      </c>
      <c r="G105" s="24">
        <v>649.5</v>
      </c>
      <c r="H105" s="53"/>
      <c r="I105" s="53"/>
    </row>
    <row r="106" spans="1:9" ht="12.75">
      <c r="A106" s="25"/>
      <c r="B106" s="26"/>
      <c r="C106" s="26"/>
      <c r="D106" s="26"/>
      <c r="E106" s="26"/>
      <c r="F106" s="26"/>
      <c r="G106" s="26"/>
      <c r="H106" s="53"/>
      <c r="I106" s="53"/>
    </row>
    <row r="107" spans="1:9" ht="12.75">
      <c r="A107" s="25" t="s">
        <v>144</v>
      </c>
      <c r="B107" s="26">
        <v>471.09900000000005</v>
      </c>
      <c r="C107" s="26"/>
      <c r="D107" s="26">
        <v>471.09900000000005</v>
      </c>
      <c r="E107" s="26">
        <v>4.619</v>
      </c>
      <c r="F107" s="26"/>
      <c r="G107" s="26">
        <v>466.48</v>
      </c>
      <c r="H107" s="53"/>
      <c r="I107" s="53"/>
    </row>
    <row r="108" spans="1:9" ht="12.75">
      <c r="A108" s="25" t="s">
        <v>145</v>
      </c>
      <c r="B108" s="26">
        <v>902.216</v>
      </c>
      <c r="C108" s="26"/>
      <c r="D108" s="26">
        <v>902.216</v>
      </c>
      <c r="E108" s="26">
        <v>878.423</v>
      </c>
      <c r="F108" s="26"/>
      <c r="G108" s="26">
        <v>23.793</v>
      </c>
      <c r="H108" s="53"/>
      <c r="I108" s="53"/>
    </row>
    <row r="109" spans="1:9" ht="12.75">
      <c r="A109" s="25" t="s">
        <v>146</v>
      </c>
      <c r="B109" s="26">
        <v>1726.182</v>
      </c>
      <c r="C109" s="26"/>
      <c r="D109" s="26">
        <v>1726.182</v>
      </c>
      <c r="E109" s="26">
        <v>1706.177</v>
      </c>
      <c r="F109" s="26">
        <v>0.625</v>
      </c>
      <c r="G109" s="26">
        <v>19.38</v>
      </c>
      <c r="H109" s="53"/>
      <c r="I109" s="53"/>
    </row>
    <row r="110" spans="1:9" ht="12.75">
      <c r="A110" s="25" t="s">
        <v>147</v>
      </c>
      <c r="B110" s="26">
        <v>61.5</v>
      </c>
      <c r="C110" s="26"/>
      <c r="D110" s="26">
        <v>61.5</v>
      </c>
      <c r="E110" s="26">
        <v>3.101</v>
      </c>
      <c r="F110" s="26">
        <v>8.008000000000001</v>
      </c>
      <c r="G110" s="26">
        <v>50.391</v>
      </c>
      <c r="H110" s="53"/>
      <c r="I110" s="53"/>
    </row>
    <row r="111" spans="1:9" ht="12.75">
      <c r="A111" s="25" t="s">
        <v>148</v>
      </c>
      <c r="B111" s="26">
        <v>53.302</v>
      </c>
      <c r="C111" s="26"/>
      <c r="D111" s="26">
        <v>53.302</v>
      </c>
      <c r="E111" s="26">
        <v>2.488</v>
      </c>
      <c r="F111" s="26">
        <v>0.423</v>
      </c>
      <c r="G111" s="26">
        <v>50.391</v>
      </c>
      <c r="H111" s="53"/>
      <c r="I111" s="53"/>
    </row>
    <row r="112" spans="1:9" ht="12.75">
      <c r="A112" s="25" t="s">
        <v>406</v>
      </c>
      <c r="B112" s="26">
        <v>196.96800000000002</v>
      </c>
      <c r="C112" s="26"/>
      <c r="D112" s="26">
        <v>196.96800000000002</v>
      </c>
      <c r="E112" s="26">
        <v>72.8</v>
      </c>
      <c r="F112" s="26">
        <v>56.062999999999995</v>
      </c>
      <c r="G112" s="26">
        <v>68.10499999999999</v>
      </c>
      <c r="H112" s="53"/>
      <c r="I112" s="53"/>
    </row>
    <row r="113" spans="1:9" ht="12.75">
      <c r="A113" s="25" t="s">
        <v>149</v>
      </c>
      <c r="B113" s="26">
        <v>5.7250000000000005</v>
      </c>
      <c r="C113" s="26"/>
      <c r="D113" s="26">
        <v>5.7250000000000005</v>
      </c>
      <c r="E113" s="26"/>
      <c r="F113" s="26">
        <v>1.852</v>
      </c>
      <c r="G113" s="26">
        <v>3.873</v>
      </c>
      <c r="H113" s="53"/>
      <c r="I113" s="53"/>
    </row>
    <row r="114" spans="1:9" ht="12.75">
      <c r="A114" s="25" t="s">
        <v>150</v>
      </c>
      <c r="B114" s="26">
        <v>12.275</v>
      </c>
      <c r="C114" s="26"/>
      <c r="D114" s="26">
        <v>12.275</v>
      </c>
      <c r="E114" s="26"/>
      <c r="F114" s="26">
        <v>3.154</v>
      </c>
      <c r="G114" s="26">
        <v>9.121</v>
      </c>
      <c r="H114" s="53"/>
      <c r="I114" s="53"/>
    </row>
    <row r="115" spans="1:9" ht="12.75">
      <c r="A115" s="25" t="s">
        <v>151</v>
      </c>
      <c r="B115" s="26">
        <v>3.1550000000000002</v>
      </c>
      <c r="C115" s="26"/>
      <c r="D115" s="26">
        <v>3.1550000000000002</v>
      </c>
      <c r="E115" s="26"/>
      <c r="F115" s="26">
        <v>1.034</v>
      </c>
      <c r="G115" s="26">
        <v>2.121</v>
      </c>
      <c r="H115" s="53"/>
      <c r="I115" s="53"/>
    </row>
    <row r="116" spans="1:9" ht="12.75">
      <c r="A116" s="25" t="s">
        <v>152</v>
      </c>
      <c r="B116" s="26">
        <v>30.911</v>
      </c>
      <c r="C116" s="26"/>
      <c r="D116" s="26">
        <v>30.911</v>
      </c>
      <c r="E116" s="26">
        <v>17.427000000000003</v>
      </c>
      <c r="F116" s="26">
        <v>7.247999999999999</v>
      </c>
      <c r="G116" s="26">
        <v>6.236</v>
      </c>
      <c r="H116" s="53"/>
      <c r="I116" s="53"/>
    </row>
    <row r="117" spans="1:9" s="2" customFormat="1" ht="12.75">
      <c r="A117" s="25" t="s">
        <v>153</v>
      </c>
      <c r="B117" s="26">
        <v>2.808</v>
      </c>
      <c r="C117" s="26"/>
      <c r="D117" s="26">
        <v>2.808</v>
      </c>
      <c r="E117" s="26"/>
      <c r="F117" s="26">
        <v>2.808</v>
      </c>
      <c r="G117" s="26"/>
      <c r="H117" s="53"/>
      <c r="I117" s="53"/>
    </row>
    <row r="118" spans="1:9" ht="12.75">
      <c r="A118" s="71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31" t="s">
        <v>125</v>
      </c>
      <c r="B119" s="24">
        <v>18913.544</v>
      </c>
      <c r="C119" s="24">
        <v>8.6</v>
      </c>
      <c r="D119" s="24">
        <v>18904.944000000003</v>
      </c>
      <c r="E119" s="24">
        <v>11117.928</v>
      </c>
      <c r="F119" s="24">
        <v>116.103</v>
      </c>
      <c r="G119" s="24">
        <v>7670.9130000000005</v>
      </c>
      <c r="H119" s="53"/>
      <c r="I119" s="53"/>
    </row>
    <row r="120" spans="1:9" ht="12.75">
      <c r="A120" s="25"/>
      <c r="B120" s="26"/>
      <c r="C120" s="26"/>
      <c r="D120" s="26"/>
      <c r="E120" s="26"/>
      <c r="F120" s="26"/>
      <c r="G120" s="26"/>
      <c r="H120" s="53"/>
      <c r="I120" s="53"/>
    </row>
    <row r="121" spans="1:9" ht="12.75">
      <c r="A121" s="25" t="s">
        <v>126</v>
      </c>
      <c r="B121" s="26">
        <v>111.451</v>
      </c>
      <c r="C121" s="26">
        <v>8.6</v>
      </c>
      <c r="D121" s="26">
        <v>102.851</v>
      </c>
      <c r="E121" s="26"/>
      <c r="F121" s="26">
        <v>3.384</v>
      </c>
      <c r="G121" s="26">
        <v>99.46700000000001</v>
      </c>
      <c r="H121" s="53"/>
      <c r="I121" s="53"/>
    </row>
    <row r="122" spans="1:9" ht="12.75">
      <c r="A122" s="25" t="s">
        <v>127</v>
      </c>
      <c r="B122" s="26">
        <v>152.84799999999998</v>
      </c>
      <c r="C122" s="26"/>
      <c r="D122" s="26">
        <v>152.84799999999998</v>
      </c>
      <c r="E122" s="26"/>
      <c r="F122" s="26"/>
      <c r="G122" s="26">
        <v>152.84799999999998</v>
      </c>
      <c r="H122" s="53"/>
      <c r="I122" s="53"/>
    </row>
    <row r="123" spans="1:9" ht="12.75">
      <c r="A123" s="25" t="s">
        <v>128</v>
      </c>
      <c r="B123" s="26">
        <v>2640.458</v>
      </c>
      <c r="C123" s="26"/>
      <c r="D123" s="26">
        <v>2640.458</v>
      </c>
      <c r="E123" s="26">
        <v>119.82100000000001</v>
      </c>
      <c r="F123" s="26">
        <v>16</v>
      </c>
      <c r="G123" s="26">
        <v>2504.637</v>
      </c>
      <c r="H123" s="53"/>
      <c r="I123" s="53"/>
    </row>
    <row r="124" spans="1:9" ht="12.75">
      <c r="A124" s="25" t="s">
        <v>129</v>
      </c>
      <c r="B124" s="26">
        <v>22.946</v>
      </c>
      <c r="C124" s="26"/>
      <c r="D124" s="26">
        <v>22.946</v>
      </c>
      <c r="E124" s="26"/>
      <c r="F124" s="26"/>
      <c r="G124" s="26">
        <v>22.946</v>
      </c>
      <c r="H124" s="53"/>
      <c r="I124" s="53"/>
    </row>
    <row r="125" spans="1:9" ht="12.75">
      <c r="A125" s="25" t="s">
        <v>130</v>
      </c>
      <c r="B125" s="26">
        <v>54.804</v>
      </c>
      <c r="C125" s="26"/>
      <c r="D125" s="26">
        <v>54.804</v>
      </c>
      <c r="E125" s="26">
        <v>5.677</v>
      </c>
      <c r="F125" s="26">
        <v>49.127</v>
      </c>
      <c r="G125" s="26"/>
      <c r="H125" s="53"/>
      <c r="I125" s="53"/>
    </row>
    <row r="126" spans="1:9" ht="12.75">
      <c r="A126" s="25" t="s">
        <v>131</v>
      </c>
      <c r="B126" s="26">
        <v>4125.291</v>
      </c>
      <c r="C126" s="26"/>
      <c r="D126" s="26">
        <v>4125.291</v>
      </c>
      <c r="E126" s="26">
        <v>164.313</v>
      </c>
      <c r="F126" s="26"/>
      <c r="G126" s="26">
        <v>3960.978</v>
      </c>
      <c r="H126" s="53"/>
      <c r="I126" s="53"/>
    </row>
    <row r="127" spans="1:9" ht="12.75">
      <c r="A127" s="25" t="s">
        <v>132</v>
      </c>
      <c r="B127" s="26">
        <v>47.16</v>
      </c>
      <c r="C127" s="26"/>
      <c r="D127" s="26">
        <v>47.16</v>
      </c>
      <c r="E127" s="26">
        <v>1.0110000000000001</v>
      </c>
      <c r="F127" s="26">
        <v>2.856</v>
      </c>
      <c r="G127" s="26">
        <v>43.29299999999999</v>
      </c>
      <c r="H127" s="53"/>
      <c r="I127" s="53"/>
    </row>
    <row r="128" spans="1:9" ht="12.75">
      <c r="A128" s="25" t="s">
        <v>133</v>
      </c>
      <c r="B128" s="26">
        <v>7.115</v>
      </c>
      <c r="C128" s="26"/>
      <c r="D128" s="26">
        <v>7.115</v>
      </c>
      <c r="E128" s="26"/>
      <c r="F128" s="26"/>
      <c r="G128" s="26">
        <v>7.115</v>
      </c>
      <c r="H128" s="53"/>
      <c r="I128" s="53"/>
    </row>
    <row r="129" spans="1:9" ht="12.75">
      <c r="A129" s="25" t="s">
        <v>134</v>
      </c>
      <c r="B129" s="26">
        <v>10823.512</v>
      </c>
      <c r="C129" s="26"/>
      <c r="D129" s="26">
        <v>10823.512</v>
      </c>
      <c r="E129" s="26">
        <v>10788.234</v>
      </c>
      <c r="F129" s="26">
        <v>3.678</v>
      </c>
      <c r="G129" s="26">
        <v>31.6</v>
      </c>
      <c r="H129" s="53"/>
      <c r="I129" s="53"/>
    </row>
    <row r="130" spans="1:9" ht="12.75">
      <c r="A130" s="25" t="s">
        <v>135</v>
      </c>
      <c r="B130" s="26">
        <v>205.16600000000003</v>
      </c>
      <c r="C130" s="26"/>
      <c r="D130" s="26">
        <v>205.16600000000003</v>
      </c>
      <c r="E130" s="26"/>
      <c r="F130" s="26"/>
      <c r="G130" s="26">
        <v>205.16600000000003</v>
      </c>
      <c r="H130" s="53"/>
      <c r="I130" s="53"/>
    </row>
    <row r="131" spans="1:9" ht="12.75">
      <c r="A131" s="25" t="s">
        <v>136</v>
      </c>
      <c r="B131" s="26">
        <v>188.197</v>
      </c>
      <c r="C131" s="26"/>
      <c r="D131" s="26">
        <v>188.197</v>
      </c>
      <c r="E131" s="26"/>
      <c r="F131" s="26"/>
      <c r="G131" s="26">
        <v>188.197</v>
      </c>
      <c r="H131" s="53"/>
      <c r="I131" s="53"/>
    </row>
    <row r="132" spans="1:9" ht="12.75">
      <c r="A132" s="25" t="s">
        <v>137</v>
      </c>
      <c r="B132" s="26">
        <v>447.21</v>
      </c>
      <c r="C132" s="26"/>
      <c r="D132" s="26">
        <v>447.21</v>
      </c>
      <c r="E132" s="26">
        <v>38.872</v>
      </c>
      <c r="F132" s="26"/>
      <c r="G132" s="26">
        <v>408.33799999999997</v>
      </c>
      <c r="H132" s="53"/>
      <c r="I132" s="53"/>
    </row>
    <row r="133" spans="1:9" ht="12.75">
      <c r="A133" s="25" t="s">
        <v>138</v>
      </c>
      <c r="B133" s="26">
        <v>411.128</v>
      </c>
      <c r="C133" s="26"/>
      <c r="D133" s="26">
        <v>411.128</v>
      </c>
      <c r="E133" s="26">
        <v>38.872</v>
      </c>
      <c r="F133" s="26"/>
      <c r="G133" s="26">
        <v>372.256</v>
      </c>
      <c r="H133" s="53"/>
      <c r="I133" s="53"/>
    </row>
    <row r="134" spans="1:9" ht="12.75">
      <c r="A134" s="25" t="s">
        <v>139</v>
      </c>
      <c r="B134" s="26">
        <v>33.272999999999996</v>
      </c>
      <c r="C134" s="26"/>
      <c r="D134" s="26">
        <v>33.272999999999996</v>
      </c>
      <c r="E134" s="26"/>
      <c r="F134" s="26">
        <v>12.26</v>
      </c>
      <c r="G134" s="26">
        <v>21.012999999999998</v>
      </c>
      <c r="H134" s="53"/>
      <c r="I134" s="53"/>
    </row>
    <row r="135" spans="1:9" ht="12.75">
      <c r="A135" s="25" t="s">
        <v>140</v>
      </c>
      <c r="B135" s="26">
        <v>80.077</v>
      </c>
      <c r="C135" s="26"/>
      <c r="D135" s="26">
        <v>80.077</v>
      </c>
      <c r="E135" s="26"/>
      <c r="F135" s="26">
        <v>11.227</v>
      </c>
      <c r="G135" s="26">
        <v>68.85</v>
      </c>
      <c r="H135" s="53"/>
      <c r="I135" s="53"/>
    </row>
    <row r="136" spans="1:9" ht="12.75">
      <c r="A136" s="25" t="s">
        <v>141</v>
      </c>
      <c r="B136" s="26">
        <v>34</v>
      </c>
      <c r="C136" s="26"/>
      <c r="D136" s="26">
        <v>34</v>
      </c>
      <c r="E136" s="26"/>
      <c r="F136" s="26"/>
      <c r="G136" s="26">
        <v>34</v>
      </c>
      <c r="H136" s="53"/>
      <c r="I136" s="53"/>
    </row>
    <row r="137" spans="1:9" s="2" customFormat="1" ht="12.75">
      <c r="A137" s="25" t="s">
        <v>142</v>
      </c>
      <c r="B137" s="26">
        <v>128.233</v>
      </c>
      <c r="C137" s="26"/>
      <c r="D137" s="26">
        <v>128.233</v>
      </c>
      <c r="E137" s="26"/>
      <c r="F137" s="26">
        <v>17.570999999999998</v>
      </c>
      <c r="G137" s="26">
        <v>110.662</v>
      </c>
      <c r="H137" s="53"/>
      <c r="I137" s="53"/>
    </row>
    <row r="138" spans="1:9" ht="12.75">
      <c r="A138" s="71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31" t="s">
        <v>154</v>
      </c>
      <c r="B139" s="24">
        <v>1165.458</v>
      </c>
      <c r="C139" s="24"/>
      <c r="D139" s="24">
        <v>1165.458</v>
      </c>
      <c r="E139" s="24">
        <v>103.52</v>
      </c>
      <c r="F139" s="24">
        <v>170.04899999999998</v>
      </c>
      <c r="G139" s="24">
        <v>891.8890000000001</v>
      </c>
      <c r="H139" s="53"/>
      <c r="I139" s="53"/>
    </row>
    <row r="140" spans="1:9" ht="12.75">
      <c r="A140" s="25"/>
      <c r="B140" s="26"/>
      <c r="C140" s="26"/>
      <c r="D140" s="26"/>
      <c r="E140" s="26"/>
      <c r="F140" s="26"/>
      <c r="G140" s="26"/>
      <c r="H140" s="53"/>
      <c r="I140" s="53"/>
    </row>
    <row r="141" spans="1:9" ht="12.75">
      <c r="A141" s="25" t="s">
        <v>155</v>
      </c>
      <c r="B141" s="26">
        <v>21.376</v>
      </c>
      <c r="C141" s="26"/>
      <c r="D141" s="26">
        <v>21.376</v>
      </c>
      <c r="E141" s="26"/>
      <c r="F141" s="26">
        <v>3.675</v>
      </c>
      <c r="G141" s="26">
        <v>17.701</v>
      </c>
      <c r="H141" s="53"/>
      <c r="I141" s="53"/>
    </row>
    <row r="142" spans="1:9" ht="12.75">
      <c r="A142" s="25" t="s">
        <v>156</v>
      </c>
      <c r="B142" s="26">
        <v>78.796</v>
      </c>
      <c r="C142" s="26"/>
      <c r="D142" s="26">
        <v>78.796</v>
      </c>
      <c r="E142" s="26"/>
      <c r="F142" s="26">
        <v>63.602</v>
      </c>
      <c r="G142" s="26">
        <v>15.194</v>
      </c>
      <c r="H142" s="53"/>
      <c r="I142" s="53"/>
    </row>
    <row r="143" spans="1:9" ht="12.75">
      <c r="A143" s="25" t="s">
        <v>157</v>
      </c>
      <c r="B143" s="26">
        <v>12.466</v>
      </c>
      <c r="C143" s="26"/>
      <c r="D143" s="26">
        <v>12.466</v>
      </c>
      <c r="E143" s="26"/>
      <c r="F143" s="26">
        <v>12.466</v>
      </c>
      <c r="G143" s="26"/>
      <c r="H143" s="53"/>
      <c r="I143" s="53"/>
    </row>
    <row r="144" spans="1:9" ht="12.75">
      <c r="A144" s="25" t="s">
        <v>158</v>
      </c>
      <c r="B144" s="26">
        <v>3.981</v>
      </c>
      <c r="C144" s="26"/>
      <c r="D144" s="26">
        <v>3.981</v>
      </c>
      <c r="E144" s="26"/>
      <c r="F144" s="26">
        <v>3.981</v>
      </c>
      <c r="G144" s="26"/>
      <c r="H144" s="53"/>
      <c r="I144" s="53"/>
    </row>
    <row r="145" spans="1:9" ht="12.75">
      <c r="A145" s="25" t="s">
        <v>159</v>
      </c>
      <c r="B145" s="26">
        <v>3.494</v>
      </c>
      <c r="C145" s="26"/>
      <c r="D145" s="26">
        <v>3.494</v>
      </c>
      <c r="E145" s="26"/>
      <c r="F145" s="26"/>
      <c r="G145" s="26">
        <v>3.494</v>
      </c>
      <c r="H145" s="53"/>
      <c r="I145" s="53"/>
    </row>
    <row r="146" spans="1:9" ht="12.75">
      <c r="A146" s="25" t="s">
        <v>160</v>
      </c>
      <c r="B146" s="26">
        <v>17.328</v>
      </c>
      <c r="C146" s="26"/>
      <c r="D146" s="26">
        <v>17.328</v>
      </c>
      <c r="E146" s="26"/>
      <c r="F146" s="26">
        <v>1.311</v>
      </c>
      <c r="G146" s="26">
        <v>16.017</v>
      </c>
      <c r="H146" s="53"/>
      <c r="I146" s="53"/>
    </row>
    <row r="147" spans="1:9" ht="12.75">
      <c r="A147" s="25" t="s">
        <v>161</v>
      </c>
      <c r="B147" s="26">
        <v>6.287</v>
      </c>
      <c r="C147" s="26"/>
      <c r="D147" s="26">
        <v>6.287</v>
      </c>
      <c r="E147" s="26"/>
      <c r="F147" s="26"/>
      <c r="G147" s="26">
        <v>6.287</v>
      </c>
      <c r="H147" s="53"/>
      <c r="I147" s="53"/>
    </row>
    <row r="148" spans="1:9" ht="12.75">
      <c r="A148" s="25" t="s">
        <v>162</v>
      </c>
      <c r="B148" s="26">
        <v>729.725</v>
      </c>
      <c r="C148" s="26"/>
      <c r="D148" s="26">
        <v>729.725</v>
      </c>
      <c r="E148" s="26">
        <v>26.46</v>
      </c>
      <c r="F148" s="26">
        <v>4.502</v>
      </c>
      <c r="G148" s="26">
        <v>698.763</v>
      </c>
      <c r="H148" s="53"/>
      <c r="I148" s="53"/>
    </row>
    <row r="149" spans="1:9" ht="12.75">
      <c r="A149" s="25" t="s">
        <v>407</v>
      </c>
      <c r="B149" s="26">
        <v>725.2230000000001</v>
      </c>
      <c r="C149" s="26"/>
      <c r="D149" s="26">
        <v>725.2230000000001</v>
      </c>
      <c r="E149" s="26">
        <v>26.46</v>
      </c>
      <c r="F149" s="26"/>
      <c r="G149" s="26">
        <v>698.763</v>
      </c>
      <c r="H149" s="53"/>
      <c r="I149" s="53"/>
    </row>
    <row r="150" spans="1:9" ht="12.75">
      <c r="A150" s="25" t="s">
        <v>163</v>
      </c>
      <c r="B150" s="26">
        <v>118.952</v>
      </c>
      <c r="C150" s="26"/>
      <c r="D150" s="26">
        <v>118.952</v>
      </c>
      <c r="E150" s="26"/>
      <c r="F150" s="26"/>
      <c r="G150" s="26">
        <v>118.952</v>
      </c>
      <c r="H150" s="53"/>
      <c r="I150" s="53"/>
    </row>
    <row r="151" spans="1:9" ht="12.75">
      <c r="A151" s="25" t="s">
        <v>164</v>
      </c>
      <c r="B151" s="26">
        <v>101.146</v>
      </c>
      <c r="C151" s="26"/>
      <c r="D151" s="26">
        <v>101.146</v>
      </c>
      <c r="E151" s="26"/>
      <c r="F151" s="26"/>
      <c r="G151" s="26">
        <v>101.146</v>
      </c>
      <c r="H151" s="53"/>
      <c r="I151" s="53"/>
    </row>
    <row r="152" spans="1:9" ht="12.75">
      <c r="A152" s="25" t="s">
        <v>165</v>
      </c>
      <c r="B152" s="26">
        <v>80.788</v>
      </c>
      <c r="C152" s="26"/>
      <c r="D152" s="26">
        <v>80.788</v>
      </c>
      <c r="E152" s="26">
        <v>51.253</v>
      </c>
      <c r="F152" s="26">
        <v>25.643</v>
      </c>
      <c r="G152" s="26">
        <v>3.892</v>
      </c>
      <c r="H152" s="53"/>
      <c r="I152" s="53"/>
    </row>
    <row r="153" spans="1:9" ht="12.75">
      <c r="A153" s="25" t="s">
        <v>166</v>
      </c>
      <c r="B153" s="26">
        <v>13.419</v>
      </c>
      <c r="C153" s="26"/>
      <c r="D153" s="26">
        <v>13.419</v>
      </c>
      <c r="E153" s="26"/>
      <c r="F153" s="26">
        <v>2.823</v>
      </c>
      <c r="G153" s="26">
        <v>10.596</v>
      </c>
      <c r="H153" s="53"/>
      <c r="I153" s="53"/>
    </row>
    <row r="154" spans="1:9" ht="12.75">
      <c r="A154" s="25" t="s">
        <v>167</v>
      </c>
      <c r="B154" s="26">
        <v>5.569999999999999</v>
      </c>
      <c r="C154" s="26"/>
      <c r="D154" s="26">
        <v>5.569999999999999</v>
      </c>
      <c r="E154" s="26"/>
      <c r="F154" s="26">
        <v>5.569999999999999</v>
      </c>
      <c r="G154" s="26"/>
      <c r="H154" s="53"/>
      <c r="I154" s="53"/>
    </row>
    <row r="155" spans="1:9" s="2" customFormat="1" ht="12.75">
      <c r="A155" s="25" t="s">
        <v>168</v>
      </c>
      <c r="B155" s="26">
        <v>73.276</v>
      </c>
      <c r="C155" s="26"/>
      <c r="D155" s="26">
        <v>73.276</v>
      </c>
      <c r="E155" s="26">
        <v>25.807</v>
      </c>
      <c r="F155" s="26">
        <v>46.476</v>
      </c>
      <c r="G155" s="26">
        <v>0.993</v>
      </c>
      <c r="H155" s="53"/>
      <c r="I155" s="53"/>
    </row>
    <row r="156" spans="1:9" ht="12.75">
      <c r="A156" s="71"/>
      <c r="B156" s="53"/>
      <c r="C156" s="53"/>
      <c r="D156" s="53"/>
      <c r="E156" s="53"/>
      <c r="F156" s="53"/>
      <c r="G156" s="53"/>
      <c r="H156" s="53"/>
      <c r="I156" s="53"/>
    </row>
    <row r="157" spans="1:9" ht="12.75">
      <c r="A157" s="31" t="s">
        <v>169</v>
      </c>
      <c r="B157" s="24">
        <v>9401.807000000003</v>
      </c>
      <c r="C157" s="24">
        <v>0.634</v>
      </c>
      <c r="D157" s="24">
        <v>9401.173</v>
      </c>
      <c r="E157" s="24">
        <v>4696.522999999999</v>
      </c>
      <c r="F157" s="24">
        <v>239.81900000000002</v>
      </c>
      <c r="G157" s="24">
        <v>4464.831</v>
      </c>
      <c r="H157" s="53"/>
      <c r="I157" s="53"/>
    </row>
    <row r="158" spans="1:9" ht="12.75">
      <c r="A158" s="25"/>
      <c r="B158" s="26"/>
      <c r="C158" s="26"/>
      <c r="D158" s="26"/>
      <c r="E158" s="26"/>
      <c r="F158" s="26"/>
      <c r="G158" s="26"/>
      <c r="H158" s="53"/>
      <c r="I158" s="53"/>
    </row>
    <row r="159" spans="1:9" ht="12.75">
      <c r="A159" s="25" t="s">
        <v>170</v>
      </c>
      <c r="B159" s="26">
        <v>21.469</v>
      </c>
      <c r="C159" s="26"/>
      <c r="D159" s="26">
        <v>21.469</v>
      </c>
      <c r="E159" s="26"/>
      <c r="F159" s="26">
        <v>8.459</v>
      </c>
      <c r="G159" s="26">
        <v>13.01</v>
      </c>
      <c r="H159" s="53"/>
      <c r="I159" s="53"/>
    </row>
    <row r="160" spans="1:9" ht="12.75">
      <c r="A160" s="25" t="s">
        <v>171</v>
      </c>
      <c r="B160" s="26">
        <v>436.56899999999996</v>
      </c>
      <c r="C160" s="26"/>
      <c r="D160" s="26">
        <v>436.56899999999996</v>
      </c>
      <c r="E160" s="26">
        <v>379.2</v>
      </c>
      <c r="F160" s="26">
        <v>32.25000000000001</v>
      </c>
      <c r="G160" s="26">
        <v>25.119</v>
      </c>
      <c r="H160" s="53"/>
      <c r="I160" s="53"/>
    </row>
    <row r="161" spans="1:9" ht="12.75">
      <c r="A161" s="25" t="s">
        <v>408</v>
      </c>
      <c r="B161" s="26">
        <v>18.623</v>
      </c>
      <c r="C161" s="26"/>
      <c r="D161" s="26">
        <v>18.623</v>
      </c>
      <c r="E161" s="26"/>
      <c r="F161" s="26"/>
      <c r="G161" s="26">
        <v>18.623</v>
      </c>
      <c r="H161" s="53"/>
      <c r="I161" s="53"/>
    </row>
    <row r="162" spans="1:10" ht="12.75">
      <c r="A162" s="25" t="s">
        <v>172</v>
      </c>
      <c r="B162" s="26">
        <v>967.9889999999999</v>
      </c>
      <c r="C162" s="26"/>
      <c r="D162" s="26">
        <v>967.9889999999999</v>
      </c>
      <c r="E162" s="26">
        <v>871.0899999999999</v>
      </c>
      <c r="F162" s="26">
        <v>23.871000000000002</v>
      </c>
      <c r="G162" s="26">
        <v>73.028</v>
      </c>
      <c r="H162" s="53"/>
      <c r="I162" s="53"/>
      <c r="J162" s="11"/>
    </row>
    <row r="163" spans="1:9" ht="12.75">
      <c r="A163" s="25" t="s">
        <v>173</v>
      </c>
      <c r="B163" s="26">
        <v>75.20100000000001</v>
      </c>
      <c r="C163" s="26"/>
      <c r="D163" s="26">
        <v>75.20100000000001</v>
      </c>
      <c r="E163" s="26">
        <v>2.173</v>
      </c>
      <c r="F163" s="26"/>
      <c r="G163" s="26">
        <v>73.028</v>
      </c>
      <c r="H163" s="53"/>
      <c r="I163" s="53"/>
    </row>
    <row r="164" spans="1:9" ht="12.75">
      <c r="A164" s="25" t="s">
        <v>174</v>
      </c>
      <c r="B164" s="26">
        <v>82.606</v>
      </c>
      <c r="C164" s="26">
        <v>0.634</v>
      </c>
      <c r="D164" s="26">
        <v>81.972</v>
      </c>
      <c r="E164" s="26">
        <v>0.446</v>
      </c>
      <c r="F164" s="26">
        <v>76.38499999999999</v>
      </c>
      <c r="G164" s="26">
        <v>5.141</v>
      </c>
      <c r="H164" s="53"/>
      <c r="I164" s="53"/>
    </row>
    <row r="165" spans="1:9" ht="12.75">
      <c r="A165" s="25" t="s">
        <v>409</v>
      </c>
      <c r="B165" s="26">
        <v>0.602</v>
      </c>
      <c r="C165" s="26"/>
      <c r="D165" s="26">
        <v>0.602</v>
      </c>
      <c r="E165" s="26"/>
      <c r="F165" s="26"/>
      <c r="G165" s="26">
        <v>0.602</v>
      </c>
      <c r="H165" s="53"/>
      <c r="I165" s="53"/>
    </row>
    <row r="166" spans="1:9" ht="12.75">
      <c r="A166" s="25" t="s">
        <v>175</v>
      </c>
      <c r="B166" s="26">
        <v>12.238</v>
      </c>
      <c r="C166" s="26"/>
      <c r="D166" s="26">
        <v>12.238</v>
      </c>
      <c r="E166" s="26"/>
      <c r="F166" s="26"/>
      <c r="G166" s="26">
        <v>12.238</v>
      </c>
      <c r="H166" s="53"/>
      <c r="I166" s="53"/>
    </row>
    <row r="167" spans="1:9" ht="12.75">
      <c r="A167" s="25" t="s">
        <v>176</v>
      </c>
      <c r="B167" s="26">
        <v>1179.325</v>
      </c>
      <c r="C167" s="26"/>
      <c r="D167" s="26">
        <v>1179.325</v>
      </c>
      <c r="E167" s="26">
        <v>1171.308</v>
      </c>
      <c r="F167" s="26">
        <v>8.017</v>
      </c>
      <c r="G167" s="26"/>
      <c r="H167" s="53"/>
      <c r="I167" s="53"/>
    </row>
    <row r="168" spans="1:9" ht="12.75">
      <c r="A168" s="25" t="s">
        <v>177</v>
      </c>
      <c r="B168" s="26">
        <v>3923.7670000000003</v>
      </c>
      <c r="C168" s="26"/>
      <c r="D168" s="26">
        <v>3923.7670000000003</v>
      </c>
      <c r="E168" s="26">
        <v>45.872</v>
      </c>
      <c r="F168" s="26">
        <v>4.74</v>
      </c>
      <c r="G168" s="26">
        <v>3873.155</v>
      </c>
      <c r="H168" s="53"/>
      <c r="I168" s="53"/>
    </row>
    <row r="169" spans="1:9" ht="12.75">
      <c r="A169" s="25" t="s">
        <v>178</v>
      </c>
      <c r="B169" s="26">
        <v>126.122</v>
      </c>
      <c r="C169" s="26"/>
      <c r="D169" s="26">
        <v>126.122</v>
      </c>
      <c r="E169" s="26">
        <v>75.91900000000001</v>
      </c>
      <c r="F169" s="26">
        <v>15.092</v>
      </c>
      <c r="G169" s="26">
        <v>35.111</v>
      </c>
      <c r="H169" s="53"/>
      <c r="I169" s="53"/>
    </row>
    <row r="170" spans="1:9" ht="12.75">
      <c r="A170" s="25" t="s">
        <v>179</v>
      </c>
      <c r="B170" s="26">
        <v>41.321</v>
      </c>
      <c r="C170" s="26"/>
      <c r="D170" s="26">
        <v>41.321</v>
      </c>
      <c r="E170" s="26">
        <v>6.210000000000001</v>
      </c>
      <c r="F170" s="26"/>
      <c r="G170" s="26">
        <v>35.111</v>
      </c>
      <c r="H170" s="53"/>
      <c r="I170" s="53"/>
    </row>
    <row r="171" spans="1:9" ht="12.75">
      <c r="A171" s="25" t="s">
        <v>180</v>
      </c>
      <c r="B171" s="26">
        <v>1325.8139999999999</v>
      </c>
      <c r="C171" s="26"/>
      <c r="D171" s="26">
        <v>1325.8139999999999</v>
      </c>
      <c r="E171" s="26">
        <v>1321</v>
      </c>
      <c r="F171" s="26">
        <v>4.814</v>
      </c>
      <c r="G171" s="26"/>
      <c r="H171" s="53"/>
      <c r="I171" s="53"/>
    </row>
    <row r="172" spans="1:9" ht="12.75">
      <c r="A172" s="26" t="s">
        <v>411</v>
      </c>
      <c r="B172" s="26"/>
      <c r="C172" s="26"/>
      <c r="D172" s="26"/>
      <c r="E172" s="26"/>
      <c r="F172" s="26"/>
      <c r="G172" s="26"/>
      <c r="H172" s="53"/>
      <c r="I172" s="53"/>
    </row>
    <row r="173" spans="1:9" ht="12.75">
      <c r="A173" s="25" t="s">
        <v>181</v>
      </c>
      <c r="B173" s="26">
        <v>5.472</v>
      </c>
      <c r="C173" s="26"/>
      <c r="D173" s="26">
        <v>5.472</v>
      </c>
      <c r="E173" s="26"/>
      <c r="F173" s="26"/>
      <c r="G173" s="26">
        <v>5.472</v>
      </c>
      <c r="H173" s="53"/>
      <c r="I173" s="53"/>
    </row>
    <row r="174" spans="1:9" ht="12.75">
      <c r="A174" s="25" t="s">
        <v>182</v>
      </c>
      <c r="B174" s="26">
        <v>19.342</v>
      </c>
      <c r="C174" s="26"/>
      <c r="D174" s="26">
        <v>19.342</v>
      </c>
      <c r="E174" s="26"/>
      <c r="F174" s="26">
        <v>1.367</v>
      </c>
      <c r="G174" s="26">
        <v>17.974999999999998</v>
      </c>
      <c r="H174" s="53"/>
      <c r="I174" s="53"/>
    </row>
    <row r="175" spans="1:9" ht="12.75">
      <c r="A175" s="25" t="s">
        <v>183</v>
      </c>
      <c r="B175" s="26">
        <v>29.008</v>
      </c>
      <c r="C175" s="26"/>
      <c r="D175" s="26">
        <v>29.008</v>
      </c>
      <c r="E175" s="26"/>
      <c r="F175" s="26">
        <v>29.008</v>
      </c>
      <c r="G175" s="26"/>
      <c r="H175" s="53"/>
      <c r="I175" s="53"/>
    </row>
    <row r="176" spans="1:9" ht="12.75">
      <c r="A176" s="25" t="s">
        <v>184</v>
      </c>
      <c r="B176" s="26">
        <v>29.008</v>
      </c>
      <c r="C176" s="26"/>
      <c r="D176" s="26">
        <v>29.008</v>
      </c>
      <c r="E176" s="26"/>
      <c r="F176" s="26">
        <v>29.008</v>
      </c>
      <c r="G176" s="26"/>
      <c r="H176" s="53"/>
      <c r="I176" s="53"/>
    </row>
    <row r="177" spans="1:9" ht="12.75">
      <c r="A177" s="25" t="s">
        <v>185</v>
      </c>
      <c r="B177" s="26">
        <v>424.169</v>
      </c>
      <c r="C177" s="26"/>
      <c r="D177" s="26">
        <v>424.169</v>
      </c>
      <c r="E177" s="26">
        <v>384.288</v>
      </c>
      <c r="F177" s="26">
        <v>7.170000000000001</v>
      </c>
      <c r="G177" s="26">
        <v>32.711</v>
      </c>
      <c r="H177" s="53"/>
      <c r="I177" s="53"/>
    </row>
    <row r="178" spans="1:9" ht="12.75">
      <c r="A178" s="25" t="s">
        <v>186</v>
      </c>
      <c r="B178" s="26">
        <v>61.016999999999996</v>
      </c>
      <c r="C178" s="26"/>
      <c r="D178" s="26">
        <v>61.016999999999996</v>
      </c>
      <c r="E178" s="26">
        <v>0.015</v>
      </c>
      <c r="F178" s="26">
        <v>5.002</v>
      </c>
      <c r="G178" s="26">
        <v>56</v>
      </c>
      <c r="H178" s="53"/>
      <c r="I178" s="53"/>
    </row>
    <row r="179" spans="1:9" ht="12.75">
      <c r="A179" s="25" t="s">
        <v>187</v>
      </c>
      <c r="B179" s="26">
        <v>4.468</v>
      </c>
      <c r="C179" s="26"/>
      <c r="D179" s="26">
        <v>4.468</v>
      </c>
      <c r="E179" s="26"/>
      <c r="F179" s="26"/>
      <c r="G179" s="26">
        <v>4.468</v>
      </c>
      <c r="H179" s="53"/>
      <c r="I179" s="53"/>
    </row>
    <row r="180" spans="1:9" s="2" customFormat="1" ht="12.75">
      <c r="A180" s="25" t="s">
        <v>188</v>
      </c>
      <c r="B180" s="26">
        <v>313.049</v>
      </c>
      <c r="C180" s="26"/>
      <c r="D180" s="26">
        <v>313.049</v>
      </c>
      <c r="E180" s="26">
        <v>2.248</v>
      </c>
      <c r="F180" s="26"/>
      <c r="G180" s="26">
        <v>310.801</v>
      </c>
      <c r="H180" s="53"/>
      <c r="I180" s="53"/>
    </row>
    <row r="181" spans="1:9" ht="12.75">
      <c r="A181" s="26" t="s">
        <v>412</v>
      </c>
      <c r="B181" s="26">
        <v>313.049</v>
      </c>
      <c r="C181" s="26"/>
      <c r="D181" s="26">
        <v>313.049</v>
      </c>
      <c r="E181" s="26">
        <v>2.248</v>
      </c>
      <c r="F181" s="26"/>
      <c r="G181" s="26">
        <v>310.801</v>
      </c>
      <c r="H181" s="53"/>
      <c r="I181" s="53"/>
    </row>
    <row r="182" spans="1:9" ht="12.75">
      <c r="A182" s="25" t="s">
        <v>189</v>
      </c>
      <c r="B182" s="26">
        <v>468.781</v>
      </c>
      <c r="C182" s="26"/>
      <c r="D182" s="26">
        <v>468.781</v>
      </c>
      <c r="E182" s="26">
        <v>445.13700000000006</v>
      </c>
      <c r="F182" s="26">
        <v>23.644</v>
      </c>
      <c r="G182" s="26"/>
      <c r="H182" s="53"/>
      <c r="I182" s="53"/>
    </row>
    <row r="183" spans="1:9" ht="12.75">
      <c r="A183" s="71"/>
      <c r="B183" s="53"/>
      <c r="C183" s="53"/>
      <c r="D183" s="53"/>
      <c r="E183" s="53"/>
      <c r="F183" s="53"/>
      <c r="G183" s="53"/>
      <c r="H183" s="53"/>
      <c r="I183" s="53"/>
    </row>
    <row r="184" spans="1:9" ht="12.75">
      <c r="A184" s="31" t="s">
        <v>190</v>
      </c>
      <c r="B184" s="24">
        <v>1744.709</v>
      </c>
      <c r="C184" s="24"/>
      <c r="D184" s="24">
        <v>1744.709</v>
      </c>
      <c r="E184" s="24">
        <v>637.339</v>
      </c>
      <c r="F184" s="24">
        <v>143.51000000000002</v>
      </c>
      <c r="G184" s="24">
        <v>963.86</v>
      </c>
      <c r="H184" s="53"/>
      <c r="I184" s="53"/>
    </row>
    <row r="185" spans="1:9" ht="12.75">
      <c r="A185" s="25"/>
      <c r="B185" s="26"/>
      <c r="C185" s="26"/>
      <c r="D185" s="26"/>
      <c r="E185" s="26"/>
      <c r="F185" s="26"/>
      <c r="G185" s="26"/>
      <c r="H185" s="53"/>
      <c r="I185" s="53"/>
    </row>
    <row r="186" spans="1:9" ht="12.75">
      <c r="A186" s="25" t="s">
        <v>191</v>
      </c>
      <c r="B186" s="26">
        <v>16.654</v>
      </c>
      <c r="C186" s="26"/>
      <c r="D186" s="26">
        <v>16.654</v>
      </c>
      <c r="E186" s="26"/>
      <c r="F186" s="26">
        <v>5.977</v>
      </c>
      <c r="G186" s="26">
        <v>10.677</v>
      </c>
      <c r="H186" s="53"/>
      <c r="I186" s="53"/>
    </row>
    <row r="187" spans="1:9" ht="12.75">
      <c r="A187" s="25" t="s">
        <v>192</v>
      </c>
      <c r="B187" s="26">
        <v>97.683</v>
      </c>
      <c r="C187" s="26"/>
      <c r="D187" s="26">
        <v>97.683</v>
      </c>
      <c r="E187" s="26"/>
      <c r="F187" s="26"/>
      <c r="G187" s="26">
        <v>97.683</v>
      </c>
      <c r="H187" s="53"/>
      <c r="I187" s="53"/>
    </row>
    <row r="188" spans="1:9" ht="12.75">
      <c r="A188" s="25" t="s">
        <v>193</v>
      </c>
      <c r="B188" s="26">
        <v>97.683</v>
      </c>
      <c r="C188" s="26"/>
      <c r="D188" s="26">
        <v>97.683</v>
      </c>
      <c r="E188" s="26"/>
      <c r="F188" s="26"/>
      <c r="G188" s="26">
        <v>97.683</v>
      </c>
      <c r="H188" s="53"/>
      <c r="I188" s="53"/>
    </row>
    <row r="189" spans="1:9" ht="12.75">
      <c r="A189" s="25" t="s">
        <v>194</v>
      </c>
      <c r="B189" s="26">
        <v>17.741</v>
      </c>
      <c r="C189" s="26"/>
      <c r="D189" s="26">
        <v>17.741</v>
      </c>
      <c r="E189" s="26"/>
      <c r="F189" s="26">
        <v>17.741</v>
      </c>
      <c r="G189" s="26"/>
      <c r="H189" s="53"/>
      <c r="I189" s="53"/>
    </row>
    <row r="190" spans="1:9" ht="12.75">
      <c r="A190" s="25" t="s">
        <v>195</v>
      </c>
      <c r="B190" s="26">
        <v>491.13399999999996</v>
      </c>
      <c r="C190" s="26"/>
      <c r="D190" s="26">
        <v>491.13399999999996</v>
      </c>
      <c r="E190" s="26">
        <v>409</v>
      </c>
      <c r="F190" s="26">
        <v>82.134</v>
      </c>
      <c r="G190" s="26"/>
      <c r="H190" s="53"/>
      <c r="I190" s="53"/>
    </row>
    <row r="191" spans="1:9" ht="12.75">
      <c r="A191" s="25" t="s">
        <v>196</v>
      </c>
      <c r="B191" s="26">
        <v>363.872</v>
      </c>
      <c r="C191" s="26"/>
      <c r="D191" s="26">
        <v>363.872</v>
      </c>
      <c r="E191" s="26">
        <v>12.972</v>
      </c>
      <c r="F191" s="26"/>
      <c r="G191" s="26">
        <v>350.90000000000003</v>
      </c>
      <c r="H191" s="53"/>
      <c r="I191" s="53"/>
    </row>
    <row r="192" spans="1:9" ht="12.75">
      <c r="A192" s="25" t="s">
        <v>197</v>
      </c>
      <c r="B192" s="26">
        <v>178.895</v>
      </c>
      <c r="C192" s="26"/>
      <c r="D192" s="26">
        <v>178.895</v>
      </c>
      <c r="E192" s="26"/>
      <c r="F192" s="26"/>
      <c r="G192" s="26">
        <v>178.895</v>
      </c>
      <c r="H192" s="53"/>
      <c r="I192" s="53"/>
    </row>
    <row r="193" spans="1:9" ht="12.75">
      <c r="A193" s="25" t="s">
        <v>198</v>
      </c>
      <c r="B193" s="26">
        <v>5.138</v>
      </c>
      <c r="C193" s="26"/>
      <c r="D193" s="26">
        <v>5.138</v>
      </c>
      <c r="E193" s="26"/>
      <c r="F193" s="26">
        <v>5.138</v>
      </c>
      <c r="G193" s="26"/>
      <c r="H193" s="53"/>
      <c r="I193" s="53"/>
    </row>
    <row r="194" spans="1:9" ht="12.75">
      <c r="A194" s="25" t="s">
        <v>199</v>
      </c>
      <c r="B194" s="26">
        <v>129.984</v>
      </c>
      <c r="C194" s="26"/>
      <c r="D194" s="26">
        <v>129.984</v>
      </c>
      <c r="E194" s="26">
        <v>28.771</v>
      </c>
      <c r="F194" s="26">
        <v>2.9139999999999997</v>
      </c>
      <c r="G194" s="26">
        <v>98.299</v>
      </c>
      <c r="H194" s="53"/>
      <c r="I194" s="53"/>
    </row>
    <row r="195" spans="1:9" ht="12.75">
      <c r="A195" s="25" t="s">
        <v>200</v>
      </c>
      <c r="B195" s="26">
        <v>80.263</v>
      </c>
      <c r="C195" s="26"/>
      <c r="D195" s="26">
        <v>80.263</v>
      </c>
      <c r="E195" s="26"/>
      <c r="F195" s="26"/>
      <c r="G195" s="26">
        <v>80.263</v>
      </c>
      <c r="H195" s="53"/>
      <c r="I195" s="53"/>
    </row>
    <row r="196" spans="1:9" ht="12.75">
      <c r="A196" s="25" t="s">
        <v>201</v>
      </c>
      <c r="B196" s="26">
        <v>201.775</v>
      </c>
      <c r="C196" s="26"/>
      <c r="D196" s="26">
        <v>201.775</v>
      </c>
      <c r="E196" s="26">
        <v>186.024</v>
      </c>
      <c r="F196" s="26"/>
      <c r="G196" s="26">
        <v>15.751000000000001</v>
      </c>
      <c r="H196" s="53"/>
      <c r="I196" s="53"/>
    </row>
    <row r="197" spans="1:9" s="2" customFormat="1" ht="12.75">
      <c r="A197" s="25" t="s">
        <v>202</v>
      </c>
      <c r="B197" s="26">
        <v>384.468</v>
      </c>
      <c r="C197" s="26"/>
      <c r="D197" s="26">
        <v>384.468</v>
      </c>
      <c r="E197" s="26">
        <v>0.572</v>
      </c>
      <c r="F197" s="26">
        <v>11.246</v>
      </c>
      <c r="G197" s="26">
        <v>372.65000000000003</v>
      </c>
      <c r="H197" s="53"/>
      <c r="I197" s="53"/>
    </row>
    <row r="198" spans="1:9" ht="12.75">
      <c r="A198" s="25" t="s">
        <v>203</v>
      </c>
      <c r="B198" s="26">
        <v>349.67900000000003</v>
      </c>
      <c r="C198" s="26"/>
      <c r="D198" s="26">
        <v>349.67900000000003</v>
      </c>
      <c r="E198" s="26">
        <v>0.572</v>
      </c>
      <c r="F198" s="26"/>
      <c r="G198" s="26">
        <v>349.107</v>
      </c>
      <c r="H198" s="53"/>
      <c r="I198" s="53"/>
    </row>
    <row r="199" spans="1:9" ht="12.75">
      <c r="A199" s="25" t="s">
        <v>204</v>
      </c>
      <c r="B199" s="26">
        <v>36.260000000000005</v>
      </c>
      <c r="C199" s="26"/>
      <c r="D199" s="26">
        <v>36.260000000000005</v>
      </c>
      <c r="E199" s="26"/>
      <c r="F199" s="26">
        <v>18.36</v>
      </c>
      <c r="G199" s="26">
        <v>17.9</v>
      </c>
      <c r="H199" s="53"/>
      <c r="I199" s="53"/>
    </row>
    <row r="200" spans="1:9" ht="12.75">
      <c r="A200" s="71"/>
      <c r="B200" s="53"/>
      <c r="C200" s="53"/>
      <c r="D200" s="53"/>
      <c r="E200" s="53"/>
      <c r="F200" s="53"/>
      <c r="G200" s="53"/>
      <c r="H200" s="53"/>
      <c r="I200" s="53"/>
    </row>
    <row r="201" spans="1:9" ht="12.75">
      <c r="A201" s="31" t="s">
        <v>205</v>
      </c>
      <c r="B201" s="24">
        <v>4317.81</v>
      </c>
      <c r="C201" s="24"/>
      <c r="D201" s="24">
        <v>4317.81</v>
      </c>
      <c r="E201" s="24">
        <v>3003.973</v>
      </c>
      <c r="F201" s="24">
        <v>54.114000000000004</v>
      </c>
      <c r="G201" s="24">
        <v>1259.7230000000002</v>
      </c>
      <c r="H201" s="53"/>
      <c r="I201" s="53"/>
    </row>
    <row r="202" spans="1:9" ht="12.75">
      <c r="A202" s="25"/>
      <c r="B202" s="26"/>
      <c r="C202" s="26"/>
      <c r="D202" s="26"/>
      <c r="E202" s="26"/>
      <c r="F202" s="26"/>
      <c r="G202" s="26"/>
      <c r="H202" s="53"/>
      <c r="I202" s="53"/>
    </row>
    <row r="203" spans="1:9" ht="12.75">
      <c r="A203" s="25" t="s">
        <v>206</v>
      </c>
      <c r="B203" s="26">
        <v>17.468</v>
      </c>
      <c r="C203" s="26"/>
      <c r="D203" s="26">
        <v>17.468</v>
      </c>
      <c r="E203" s="26"/>
      <c r="F203" s="26"/>
      <c r="G203" s="26">
        <v>17.468</v>
      </c>
      <c r="H203" s="53"/>
      <c r="I203" s="53"/>
    </row>
    <row r="204" spans="1:9" ht="12.75">
      <c r="A204" s="25" t="s">
        <v>207</v>
      </c>
      <c r="B204" s="26">
        <v>1005.347</v>
      </c>
      <c r="C204" s="26"/>
      <c r="D204" s="26">
        <v>1005.347</v>
      </c>
      <c r="E204" s="26">
        <v>15.924</v>
      </c>
      <c r="F204" s="26">
        <v>19.16</v>
      </c>
      <c r="G204" s="26">
        <v>970.263</v>
      </c>
      <c r="H204" s="53"/>
      <c r="I204" s="53"/>
    </row>
    <row r="205" spans="1:9" ht="12.75">
      <c r="A205" s="25" t="s">
        <v>208</v>
      </c>
      <c r="B205" s="26">
        <v>3.207</v>
      </c>
      <c r="C205" s="26"/>
      <c r="D205" s="26">
        <v>3.207</v>
      </c>
      <c r="E205" s="26"/>
      <c r="F205" s="26">
        <v>3.207</v>
      </c>
      <c r="G205" s="26"/>
      <c r="H205" s="53"/>
      <c r="I205" s="53"/>
    </row>
    <row r="206" spans="1:9" ht="12.75">
      <c r="A206" s="25" t="s">
        <v>209</v>
      </c>
      <c r="B206" s="26">
        <v>21.183999999999997</v>
      </c>
      <c r="C206" s="26"/>
      <c r="D206" s="26">
        <v>21.183999999999997</v>
      </c>
      <c r="E206" s="26"/>
      <c r="F206" s="26"/>
      <c r="G206" s="26">
        <v>21.183999999999997</v>
      </c>
      <c r="H206" s="53"/>
      <c r="I206" s="53"/>
    </row>
    <row r="207" spans="1:9" ht="12.75">
      <c r="A207" s="25" t="s">
        <v>424</v>
      </c>
      <c r="B207" s="26">
        <v>630.5649999999999</v>
      </c>
      <c r="C207" s="26"/>
      <c r="D207" s="26">
        <v>630.5649999999999</v>
      </c>
      <c r="E207" s="26">
        <v>510.641</v>
      </c>
      <c r="F207" s="26">
        <v>25.154000000000003</v>
      </c>
      <c r="G207" s="26">
        <v>94.77</v>
      </c>
      <c r="H207" s="53"/>
      <c r="I207" s="53"/>
    </row>
    <row r="208" spans="1:9" ht="12.75">
      <c r="A208" s="25" t="s">
        <v>210</v>
      </c>
      <c r="B208" s="26">
        <v>21.23</v>
      </c>
      <c r="C208" s="26"/>
      <c r="D208" s="26">
        <v>21.23</v>
      </c>
      <c r="E208" s="26">
        <v>9.190999999999999</v>
      </c>
      <c r="F208" s="26">
        <v>2.07</v>
      </c>
      <c r="G208" s="26">
        <v>9.969000000000001</v>
      </c>
      <c r="H208" s="53"/>
      <c r="I208" s="53"/>
    </row>
    <row r="209" spans="1:9" ht="12.75">
      <c r="A209" s="25" t="s">
        <v>211</v>
      </c>
      <c r="B209" s="26">
        <v>5.708</v>
      </c>
      <c r="C209" s="26"/>
      <c r="D209" s="26">
        <v>5.708</v>
      </c>
      <c r="E209" s="26"/>
      <c r="F209" s="26"/>
      <c r="G209" s="26">
        <v>5.708</v>
      </c>
      <c r="H209" s="53"/>
      <c r="I209" s="53"/>
    </row>
    <row r="210" spans="1:9" ht="12.75">
      <c r="A210" s="25" t="s">
        <v>212</v>
      </c>
      <c r="B210" s="26">
        <v>26.851</v>
      </c>
      <c r="C210" s="26"/>
      <c r="D210" s="26">
        <v>26.851</v>
      </c>
      <c r="E210" s="26"/>
      <c r="F210" s="26"/>
      <c r="G210" s="26">
        <v>26.851</v>
      </c>
      <c r="H210" s="53"/>
      <c r="I210" s="53"/>
    </row>
    <row r="211" spans="1:9" ht="12.75">
      <c r="A211" s="25" t="s">
        <v>213</v>
      </c>
      <c r="B211" s="26">
        <v>1899.6470000000002</v>
      </c>
      <c r="C211" s="26"/>
      <c r="D211" s="26">
        <v>1899.6470000000002</v>
      </c>
      <c r="E211" s="26">
        <v>1854.815</v>
      </c>
      <c r="F211" s="26"/>
      <c r="G211" s="26">
        <v>44.832</v>
      </c>
      <c r="H211" s="53"/>
      <c r="I211" s="53"/>
    </row>
    <row r="212" spans="1:9" ht="12.75">
      <c r="A212" s="25" t="s">
        <v>214</v>
      </c>
      <c r="B212" s="26">
        <v>596.984</v>
      </c>
      <c r="C212" s="26"/>
      <c r="D212" s="26">
        <v>596.984</v>
      </c>
      <c r="E212" s="26">
        <v>593.676</v>
      </c>
      <c r="F212" s="26"/>
      <c r="G212" s="26">
        <v>3.308</v>
      </c>
      <c r="H212" s="53"/>
      <c r="I212" s="53"/>
    </row>
    <row r="213" spans="1:9" ht="12.75">
      <c r="A213" s="25" t="s">
        <v>215</v>
      </c>
      <c r="B213" s="26">
        <v>4.523</v>
      </c>
      <c r="C213" s="26"/>
      <c r="D213" s="26">
        <v>4.523</v>
      </c>
      <c r="E213" s="26"/>
      <c r="F213" s="26">
        <v>4.523</v>
      </c>
      <c r="G213" s="26"/>
      <c r="H213" s="53"/>
      <c r="I213" s="53"/>
    </row>
    <row r="214" spans="1:9" s="2" customFormat="1" ht="12.75">
      <c r="A214" s="25" t="s">
        <v>216</v>
      </c>
      <c r="B214" s="26">
        <v>73.006</v>
      </c>
      <c r="C214" s="26"/>
      <c r="D214" s="26">
        <v>73.006</v>
      </c>
      <c r="E214" s="26">
        <v>19.726</v>
      </c>
      <c r="F214" s="26"/>
      <c r="G214" s="26">
        <v>53.28</v>
      </c>
      <c r="H214" s="53"/>
      <c r="I214" s="53"/>
    </row>
    <row r="215" spans="1:9" ht="12.75">
      <c r="A215" s="25" t="s">
        <v>217</v>
      </c>
      <c r="B215" s="26">
        <v>0.45</v>
      </c>
      <c r="C215" s="26"/>
      <c r="D215" s="26">
        <v>0.45</v>
      </c>
      <c r="E215" s="26"/>
      <c r="F215" s="26"/>
      <c r="G215" s="26">
        <v>0.45</v>
      </c>
      <c r="H215" s="53"/>
      <c r="I215" s="53"/>
    </row>
    <row r="216" spans="1:9" ht="12.75">
      <c r="A216" s="25" t="s">
        <v>218</v>
      </c>
      <c r="B216" s="26">
        <v>11.64</v>
      </c>
      <c r="C216" s="26"/>
      <c r="D216" s="26">
        <v>11.64</v>
      </c>
      <c r="E216" s="26"/>
      <c r="F216" s="26"/>
      <c r="G216" s="26">
        <v>11.64</v>
      </c>
      <c r="H216" s="53"/>
      <c r="I216" s="53"/>
    </row>
    <row r="217" spans="1:9" ht="12.75">
      <c r="A217" s="71"/>
      <c r="B217" s="53"/>
      <c r="C217" s="53"/>
      <c r="D217" s="53"/>
      <c r="E217" s="53"/>
      <c r="F217" s="53"/>
      <c r="G217" s="53"/>
      <c r="H217" s="53"/>
      <c r="I217" s="53"/>
    </row>
    <row r="218" spans="1:9" ht="12.75">
      <c r="A218" s="31" t="s">
        <v>219</v>
      </c>
      <c r="B218" s="24">
        <v>11896.054999999998</v>
      </c>
      <c r="C218" s="24"/>
      <c r="D218" s="24">
        <v>11896.054999999998</v>
      </c>
      <c r="E218" s="24">
        <v>1471.0949999999998</v>
      </c>
      <c r="F218" s="24">
        <v>232.70700000000005</v>
      </c>
      <c r="G218" s="24">
        <v>10192.252999999999</v>
      </c>
      <c r="H218" s="53"/>
      <c r="I218" s="53"/>
    </row>
    <row r="219" spans="1:9" ht="12.75">
      <c r="A219" s="25"/>
      <c r="B219" s="26"/>
      <c r="C219" s="26"/>
      <c r="D219" s="26"/>
      <c r="E219" s="26"/>
      <c r="F219" s="26"/>
      <c r="G219" s="26"/>
      <c r="H219" s="53"/>
      <c r="I219" s="53"/>
    </row>
    <row r="220" spans="1:9" ht="12.75">
      <c r="A220" s="25" t="s">
        <v>220</v>
      </c>
      <c r="B220" s="26">
        <v>22.914</v>
      </c>
      <c r="C220" s="26"/>
      <c r="D220" s="26">
        <v>22.914</v>
      </c>
      <c r="E220" s="26"/>
      <c r="F220" s="26">
        <v>3.172</v>
      </c>
      <c r="G220" s="26">
        <v>19.742</v>
      </c>
      <c r="H220" s="53"/>
      <c r="I220" s="53"/>
    </row>
    <row r="221" spans="1:9" ht="12.75">
      <c r="A221" s="25" t="s">
        <v>221</v>
      </c>
      <c r="B221" s="26">
        <v>191.416</v>
      </c>
      <c r="C221" s="26"/>
      <c r="D221" s="26">
        <v>191.416</v>
      </c>
      <c r="E221" s="26"/>
      <c r="F221" s="26"/>
      <c r="G221" s="26">
        <v>191.416</v>
      </c>
      <c r="H221" s="53"/>
      <c r="I221" s="53"/>
    </row>
    <row r="222" spans="1:9" ht="12.75">
      <c r="A222" s="25" t="s">
        <v>222</v>
      </c>
      <c r="B222" s="26">
        <v>30.523</v>
      </c>
      <c r="C222" s="26"/>
      <c r="D222" s="26">
        <v>30.523</v>
      </c>
      <c r="E222" s="26"/>
      <c r="F222" s="26">
        <v>5.901</v>
      </c>
      <c r="G222" s="26">
        <v>24.622</v>
      </c>
      <c r="H222" s="53"/>
      <c r="I222" s="53"/>
    </row>
    <row r="223" spans="1:9" ht="12.75">
      <c r="A223" s="25" t="s">
        <v>223</v>
      </c>
      <c r="B223" s="26">
        <v>19.82</v>
      </c>
      <c r="C223" s="26"/>
      <c r="D223" s="26">
        <v>19.82</v>
      </c>
      <c r="E223" s="26"/>
      <c r="F223" s="26"/>
      <c r="G223" s="26">
        <v>19.82</v>
      </c>
      <c r="H223" s="53"/>
      <c r="I223" s="53"/>
    </row>
    <row r="224" spans="1:9" ht="12.75">
      <c r="A224" s="25" t="s">
        <v>224</v>
      </c>
      <c r="B224" s="26">
        <v>46.566</v>
      </c>
      <c r="C224" s="26"/>
      <c r="D224" s="26">
        <v>46.566</v>
      </c>
      <c r="E224" s="26"/>
      <c r="F224" s="26">
        <v>13.268999999999998</v>
      </c>
      <c r="G224" s="26">
        <v>33.297000000000004</v>
      </c>
      <c r="H224" s="53"/>
      <c r="I224" s="53"/>
    </row>
    <row r="225" spans="1:9" ht="12.75">
      <c r="A225" s="25" t="s">
        <v>225</v>
      </c>
      <c r="B225" s="26">
        <v>7.977</v>
      </c>
      <c r="C225" s="26"/>
      <c r="D225" s="26">
        <v>7.977</v>
      </c>
      <c r="E225" s="26"/>
      <c r="F225" s="26"/>
      <c r="G225" s="26">
        <v>7.977</v>
      </c>
      <c r="H225" s="53"/>
      <c r="I225" s="53"/>
    </row>
    <row r="226" spans="1:9" ht="12.75">
      <c r="A226" s="25" t="s">
        <v>226</v>
      </c>
      <c r="B226" s="26">
        <v>203.178</v>
      </c>
      <c r="C226" s="26"/>
      <c r="D226" s="26">
        <v>203.178</v>
      </c>
      <c r="E226" s="26"/>
      <c r="F226" s="26"/>
      <c r="G226" s="26">
        <v>203.178</v>
      </c>
      <c r="H226" s="53"/>
      <c r="I226" s="53"/>
    </row>
    <row r="227" spans="1:9" ht="12.75">
      <c r="A227" s="25" t="s">
        <v>227</v>
      </c>
      <c r="B227" s="26">
        <v>79.77</v>
      </c>
      <c r="C227" s="26"/>
      <c r="D227" s="26">
        <v>79.77</v>
      </c>
      <c r="E227" s="26"/>
      <c r="F227" s="26">
        <v>60.198</v>
      </c>
      <c r="G227" s="26">
        <v>19.572</v>
      </c>
      <c r="H227" s="53"/>
      <c r="I227" s="53"/>
    </row>
    <row r="228" spans="1:9" ht="12.75">
      <c r="A228" s="25" t="s">
        <v>228</v>
      </c>
      <c r="B228" s="26">
        <v>8.167</v>
      </c>
      <c r="C228" s="26"/>
      <c r="D228" s="26">
        <v>8.167</v>
      </c>
      <c r="E228" s="26"/>
      <c r="F228" s="26">
        <v>8.167</v>
      </c>
      <c r="G228" s="26"/>
      <c r="H228" s="53"/>
      <c r="I228" s="53"/>
    </row>
    <row r="229" spans="1:9" ht="12.75">
      <c r="A229" s="25" t="s">
        <v>229</v>
      </c>
      <c r="B229" s="26">
        <v>28.648999999999997</v>
      </c>
      <c r="C229" s="26"/>
      <c r="D229" s="26">
        <v>28.648999999999997</v>
      </c>
      <c r="E229" s="26"/>
      <c r="F229" s="26">
        <v>4.66</v>
      </c>
      <c r="G229" s="26">
        <v>23.988999999999997</v>
      </c>
      <c r="H229" s="53"/>
      <c r="I229" s="53"/>
    </row>
    <row r="230" spans="1:9" ht="12.75">
      <c r="A230" s="25" t="s">
        <v>230</v>
      </c>
      <c r="B230" s="26">
        <v>114.019</v>
      </c>
      <c r="C230" s="26"/>
      <c r="D230" s="26">
        <v>114.019</v>
      </c>
      <c r="E230" s="26"/>
      <c r="F230" s="26">
        <v>6.247</v>
      </c>
      <c r="G230" s="26">
        <v>107.772</v>
      </c>
      <c r="H230" s="53"/>
      <c r="I230" s="53"/>
    </row>
    <row r="231" spans="1:9" ht="12.75">
      <c r="A231" s="25" t="s">
        <v>231</v>
      </c>
      <c r="B231" s="26">
        <v>0.723</v>
      </c>
      <c r="C231" s="26"/>
      <c r="D231" s="26">
        <v>0.723</v>
      </c>
      <c r="E231" s="26"/>
      <c r="F231" s="26">
        <v>0.723</v>
      </c>
      <c r="G231" s="26"/>
      <c r="H231" s="53"/>
      <c r="I231" s="53"/>
    </row>
    <row r="232" spans="1:9" ht="12.75">
      <c r="A232" s="26" t="s">
        <v>413</v>
      </c>
      <c r="B232" s="26"/>
      <c r="C232" s="26"/>
      <c r="D232" s="26"/>
      <c r="E232" s="26"/>
      <c r="F232" s="26"/>
      <c r="G232" s="26"/>
      <c r="H232" s="53"/>
      <c r="I232" s="53"/>
    </row>
    <row r="233" spans="1:9" ht="12.75">
      <c r="A233" s="25" t="s">
        <v>232</v>
      </c>
      <c r="B233" s="26">
        <v>307.229</v>
      </c>
      <c r="C233" s="26"/>
      <c r="D233" s="26">
        <v>307.229</v>
      </c>
      <c r="E233" s="26">
        <v>263.972</v>
      </c>
      <c r="F233" s="26">
        <v>29.043</v>
      </c>
      <c r="G233" s="26">
        <v>14.214</v>
      </c>
      <c r="H233" s="53"/>
      <c r="I233" s="53"/>
    </row>
    <row r="234" spans="1:9" ht="12.75">
      <c r="A234" s="25" t="s">
        <v>233</v>
      </c>
      <c r="B234" s="26">
        <v>162.851</v>
      </c>
      <c r="C234" s="26"/>
      <c r="D234" s="26">
        <v>162.851</v>
      </c>
      <c r="E234" s="26"/>
      <c r="F234" s="26">
        <v>5.327999999999999</v>
      </c>
      <c r="G234" s="26">
        <v>157.523</v>
      </c>
      <c r="H234" s="53"/>
      <c r="I234" s="53"/>
    </row>
    <row r="235" spans="1:9" ht="12.75">
      <c r="A235" s="25" t="s">
        <v>234</v>
      </c>
      <c r="B235" s="26">
        <v>30.46</v>
      </c>
      <c r="C235" s="26"/>
      <c r="D235" s="26">
        <v>30.46</v>
      </c>
      <c r="E235" s="26"/>
      <c r="F235" s="26">
        <v>8.606</v>
      </c>
      <c r="G235" s="26">
        <v>21.854</v>
      </c>
      <c r="H235" s="53"/>
      <c r="I235" s="53"/>
    </row>
    <row r="236" spans="1:9" ht="12.75">
      <c r="A236" s="25" t="s">
        <v>235</v>
      </c>
      <c r="B236" s="26">
        <v>9173.785</v>
      </c>
      <c r="C236" s="26"/>
      <c r="D236" s="26">
        <v>9173.785</v>
      </c>
      <c r="E236" s="26">
        <v>13.599</v>
      </c>
      <c r="F236" s="26"/>
      <c r="G236" s="26">
        <v>9160.186</v>
      </c>
      <c r="H236" s="53"/>
      <c r="I236" s="53"/>
    </row>
    <row r="237" spans="1:9" ht="12.75">
      <c r="A237" s="25" t="s">
        <v>236</v>
      </c>
      <c r="B237" s="26">
        <v>1269.577</v>
      </c>
      <c r="C237" s="26"/>
      <c r="D237" s="26">
        <v>1269.577</v>
      </c>
      <c r="E237" s="26">
        <v>1193.376</v>
      </c>
      <c r="F237" s="26">
        <v>24.967</v>
      </c>
      <c r="G237" s="26">
        <v>51.234</v>
      </c>
      <c r="H237" s="53"/>
      <c r="I237" s="53"/>
    </row>
    <row r="238" spans="1:9" s="2" customFormat="1" ht="12.75">
      <c r="A238" s="25" t="s">
        <v>237</v>
      </c>
      <c r="B238" s="26">
        <v>96.07</v>
      </c>
      <c r="C238" s="26"/>
      <c r="D238" s="26">
        <v>96.07</v>
      </c>
      <c r="E238" s="26">
        <v>0.148</v>
      </c>
      <c r="F238" s="26">
        <v>0.05</v>
      </c>
      <c r="G238" s="26">
        <v>95.872</v>
      </c>
      <c r="H238" s="53"/>
      <c r="I238" s="53"/>
    </row>
    <row r="239" spans="1:9" ht="12.75">
      <c r="A239" s="25" t="s">
        <v>238</v>
      </c>
      <c r="B239" s="26">
        <v>33.161</v>
      </c>
      <c r="C239" s="26"/>
      <c r="D239" s="26">
        <v>33.161</v>
      </c>
      <c r="E239" s="26"/>
      <c r="F239" s="26">
        <v>12.589</v>
      </c>
      <c r="G239" s="26">
        <v>20.572</v>
      </c>
      <c r="H239" s="53"/>
      <c r="I239" s="53"/>
    </row>
    <row r="240" spans="1:9" ht="12.75">
      <c r="A240" s="25" t="s">
        <v>239</v>
      </c>
      <c r="B240" s="26">
        <v>11.45</v>
      </c>
      <c r="C240" s="26"/>
      <c r="D240" s="26">
        <v>11.45</v>
      </c>
      <c r="E240" s="26"/>
      <c r="F240" s="26">
        <v>11.45</v>
      </c>
      <c r="G240" s="26"/>
      <c r="H240" s="53"/>
      <c r="I240" s="53"/>
    </row>
    <row r="241" spans="1:9" ht="12.75">
      <c r="A241" s="25" t="s">
        <v>240</v>
      </c>
      <c r="B241" s="26">
        <v>57.75</v>
      </c>
      <c r="C241" s="26"/>
      <c r="D241" s="26">
        <v>57.75</v>
      </c>
      <c r="E241" s="26"/>
      <c r="F241" s="26">
        <v>38.337</v>
      </c>
      <c r="G241" s="26">
        <v>19.413</v>
      </c>
      <c r="H241" s="53"/>
      <c r="I241" s="53"/>
    </row>
    <row r="242" spans="1:9" ht="12.75">
      <c r="A242" s="71"/>
      <c r="B242" s="53"/>
      <c r="C242" s="53"/>
      <c r="D242" s="53"/>
      <c r="E242" s="53"/>
      <c r="F242" s="53"/>
      <c r="G242" s="53"/>
      <c r="H242" s="53"/>
      <c r="I242" s="53"/>
    </row>
    <row r="243" spans="1:9" ht="12.75">
      <c r="A243" s="31" t="s">
        <v>241</v>
      </c>
      <c r="B243" s="24">
        <v>1346.243</v>
      </c>
      <c r="C243" s="24"/>
      <c r="D243" s="24">
        <v>1346.243</v>
      </c>
      <c r="E243" s="24">
        <v>82.144</v>
      </c>
      <c r="F243" s="24">
        <v>144.68700000000004</v>
      </c>
      <c r="G243" s="24">
        <v>1119.412</v>
      </c>
      <c r="H243" s="53"/>
      <c r="I243" s="53"/>
    </row>
    <row r="244" spans="1:9" ht="12.75">
      <c r="A244" s="25"/>
      <c r="B244" s="26"/>
      <c r="C244" s="26"/>
      <c r="D244" s="26"/>
      <c r="E244" s="26"/>
      <c r="F244" s="26"/>
      <c r="G244" s="26"/>
      <c r="H244" s="53"/>
      <c r="I244" s="53"/>
    </row>
    <row r="245" spans="1:9" ht="12.75">
      <c r="A245" s="25" t="s">
        <v>242</v>
      </c>
      <c r="B245" s="26">
        <v>101.956</v>
      </c>
      <c r="C245" s="26"/>
      <c r="D245" s="26">
        <v>101.956</v>
      </c>
      <c r="E245" s="26">
        <v>53.03</v>
      </c>
      <c r="F245" s="26">
        <v>30.811</v>
      </c>
      <c r="G245" s="26">
        <v>18.115000000000002</v>
      </c>
      <c r="H245" s="53"/>
      <c r="I245" s="53"/>
    </row>
    <row r="246" spans="1:9" ht="12.75">
      <c r="A246" s="25" t="s">
        <v>243</v>
      </c>
      <c r="B246" s="26">
        <v>13.778</v>
      </c>
      <c r="C246" s="26"/>
      <c r="D246" s="26">
        <v>13.778</v>
      </c>
      <c r="E246" s="26"/>
      <c r="F246" s="26"/>
      <c r="G246" s="26">
        <v>13.778</v>
      </c>
      <c r="H246" s="53"/>
      <c r="I246" s="53"/>
    </row>
    <row r="247" spans="1:9" ht="12.75">
      <c r="A247" s="25" t="s">
        <v>244</v>
      </c>
      <c r="B247" s="26">
        <v>7.93</v>
      </c>
      <c r="C247" s="26"/>
      <c r="D247" s="26">
        <v>7.93</v>
      </c>
      <c r="E247" s="26"/>
      <c r="F247" s="26">
        <v>7.93</v>
      </c>
      <c r="G247" s="26"/>
      <c r="H247" s="53"/>
      <c r="I247" s="53"/>
    </row>
    <row r="248" spans="1:9" ht="12.75">
      <c r="A248" s="25" t="s">
        <v>245</v>
      </c>
      <c r="B248" s="26">
        <v>200.49400000000003</v>
      </c>
      <c r="C248" s="26"/>
      <c r="D248" s="26">
        <v>200.49400000000003</v>
      </c>
      <c r="E248" s="26">
        <v>3.206</v>
      </c>
      <c r="F248" s="26">
        <v>22.612000000000002</v>
      </c>
      <c r="G248" s="26">
        <v>174.67600000000002</v>
      </c>
      <c r="H248" s="53"/>
      <c r="I248" s="53"/>
    </row>
    <row r="249" spans="1:9" ht="12.75">
      <c r="A249" s="25" t="s">
        <v>246</v>
      </c>
      <c r="B249" s="26">
        <v>178.955</v>
      </c>
      <c r="C249" s="26"/>
      <c r="D249" s="26">
        <v>178.955</v>
      </c>
      <c r="E249" s="26">
        <v>0.4</v>
      </c>
      <c r="F249" s="26">
        <v>7.944999999999999</v>
      </c>
      <c r="G249" s="26">
        <v>170.61</v>
      </c>
      <c r="H249" s="53"/>
      <c r="I249" s="53"/>
    </row>
    <row r="250" spans="1:9" ht="12.75">
      <c r="A250" s="25" t="s">
        <v>247</v>
      </c>
      <c r="B250" s="26">
        <v>15.428</v>
      </c>
      <c r="C250" s="26"/>
      <c r="D250" s="26">
        <v>15.428</v>
      </c>
      <c r="E250" s="26"/>
      <c r="F250" s="26">
        <v>15.428</v>
      </c>
      <c r="G250" s="26"/>
      <c r="H250" s="53"/>
      <c r="I250" s="53"/>
    </row>
    <row r="251" spans="1:9" ht="12.75">
      <c r="A251" s="25" t="s">
        <v>248</v>
      </c>
      <c r="B251" s="26">
        <v>23.951999999999998</v>
      </c>
      <c r="C251" s="26"/>
      <c r="D251" s="26">
        <v>23.951999999999998</v>
      </c>
      <c r="E251" s="26"/>
      <c r="F251" s="26">
        <v>23.951999999999998</v>
      </c>
      <c r="G251" s="26"/>
      <c r="H251" s="53"/>
      <c r="I251" s="53"/>
    </row>
    <row r="252" spans="1:9" ht="12.75">
      <c r="A252" s="25" t="s">
        <v>249</v>
      </c>
      <c r="B252" s="26">
        <v>2.8579999999999997</v>
      </c>
      <c r="C252" s="26"/>
      <c r="D252" s="26">
        <v>2.8579999999999997</v>
      </c>
      <c r="E252" s="26"/>
      <c r="F252" s="26">
        <v>2.8579999999999997</v>
      </c>
      <c r="G252" s="26"/>
      <c r="H252" s="53"/>
      <c r="I252" s="53"/>
    </row>
    <row r="253" spans="1:9" ht="12.75">
      <c r="A253" s="25" t="s">
        <v>250</v>
      </c>
      <c r="B253" s="26">
        <v>13.784</v>
      </c>
      <c r="C253" s="26"/>
      <c r="D253" s="26">
        <v>13.784</v>
      </c>
      <c r="E253" s="26"/>
      <c r="F253" s="26">
        <v>13.784</v>
      </c>
      <c r="G253" s="26"/>
      <c r="H253" s="53"/>
      <c r="I253" s="53"/>
    </row>
    <row r="254" spans="1:9" ht="12.75">
      <c r="A254" s="25" t="s">
        <v>251</v>
      </c>
      <c r="B254" s="26">
        <v>7.144</v>
      </c>
      <c r="C254" s="26"/>
      <c r="D254" s="26">
        <v>7.144</v>
      </c>
      <c r="E254" s="26"/>
      <c r="F254" s="26">
        <v>7.144</v>
      </c>
      <c r="G254" s="26"/>
      <c r="H254" s="53"/>
      <c r="I254" s="53"/>
    </row>
    <row r="255" spans="1:9" s="2" customFormat="1" ht="12.75">
      <c r="A255" s="25" t="s">
        <v>252</v>
      </c>
      <c r="B255" s="26">
        <v>15.397</v>
      </c>
      <c r="C255" s="26"/>
      <c r="D255" s="26">
        <v>15.397</v>
      </c>
      <c r="E255" s="26"/>
      <c r="F255" s="26">
        <v>15.397</v>
      </c>
      <c r="G255" s="26"/>
      <c r="H255" s="53"/>
      <c r="I255" s="53"/>
    </row>
    <row r="256" spans="1:9" ht="12.75">
      <c r="A256" s="25" t="s">
        <v>253</v>
      </c>
      <c r="B256" s="26">
        <v>110.945</v>
      </c>
      <c r="C256" s="26"/>
      <c r="D256" s="26">
        <v>110.945</v>
      </c>
      <c r="E256" s="26"/>
      <c r="F256" s="26"/>
      <c r="G256" s="26">
        <v>110.945</v>
      </c>
      <c r="H256" s="53"/>
      <c r="I256" s="53"/>
    </row>
    <row r="257" spans="1:9" ht="12.75">
      <c r="A257" s="25" t="s">
        <v>254</v>
      </c>
      <c r="B257" s="26">
        <v>828.45</v>
      </c>
      <c r="C257" s="26"/>
      <c r="D257" s="26">
        <v>828.45</v>
      </c>
      <c r="E257" s="26">
        <v>25.908</v>
      </c>
      <c r="F257" s="26">
        <v>0.644</v>
      </c>
      <c r="G257" s="26">
        <v>801.898</v>
      </c>
      <c r="H257" s="53"/>
      <c r="I257" s="53"/>
    </row>
    <row r="258" spans="1:9" ht="12.75">
      <c r="A258" s="25" t="s">
        <v>255</v>
      </c>
      <c r="B258" s="26">
        <v>4.127</v>
      </c>
      <c r="C258" s="26"/>
      <c r="D258" s="26">
        <v>4.127</v>
      </c>
      <c r="E258" s="26"/>
      <c r="F258" s="26">
        <v>4.127</v>
      </c>
      <c r="G258" s="26"/>
      <c r="H258" s="53"/>
      <c r="I258" s="53"/>
    </row>
    <row r="259" spans="1:9" ht="12.75">
      <c r="A259" s="71"/>
      <c r="B259" s="53"/>
      <c r="C259" s="53"/>
      <c r="D259" s="53"/>
      <c r="E259" s="53"/>
      <c r="F259" s="53"/>
      <c r="G259" s="53"/>
      <c r="H259" s="53"/>
      <c r="I259" s="53"/>
    </row>
    <row r="260" spans="1:9" ht="12.75">
      <c r="A260" s="31" t="s">
        <v>256</v>
      </c>
      <c r="B260" s="24">
        <v>2414.628999999999</v>
      </c>
      <c r="C260" s="24"/>
      <c r="D260" s="24">
        <v>2414.628999999999</v>
      </c>
      <c r="E260" s="24">
        <v>109.568</v>
      </c>
      <c r="F260" s="24">
        <v>351.02700000000004</v>
      </c>
      <c r="G260" s="24">
        <v>1954.034</v>
      </c>
      <c r="H260" s="53"/>
      <c r="I260" s="53"/>
    </row>
    <row r="261" spans="1:9" ht="12.75">
      <c r="A261" s="25"/>
      <c r="B261" s="26"/>
      <c r="C261" s="26"/>
      <c r="D261" s="26"/>
      <c r="E261" s="26"/>
      <c r="F261" s="26"/>
      <c r="G261" s="26"/>
      <c r="H261" s="53"/>
      <c r="I261" s="53"/>
    </row>
    <row r="262" spans="1:9" ht="12.75">
      <c r="A262" s="25" t="s">
        <v>257</v>
      </c>
      <c r="B262" s="26">
        <v>50.64300000000001</v>
      </c>
      <c r="C262" s="26"/>
      <c r="D262" s="26">
        <v>50.64300000000001</v>
      </c>
      <c r="E262" s="26"/>
      <c r="F262" s="26">
        <v>50.64300000000001</v>
      </c>
      <c r="G262" s="26"/>
      <c r="H262" s="53"/>
      <c r="I262" s="53"/>
    </row>
    <row r="263" spans="1:9" ht="12.75">
      <c r="A263" s="25" t="s">
        <v>258</v>
      </c>
      <c r="B263" s="26">
        <v>43.703</v>
      </c>
      <c r="C263" s="26"/>
      <c r="D263" s="26">
        <v>43.703</v>
      </c>
      <c r="E263" s="26"/>
      <c r="F263" s="26">
        <v>43.703</v>
      </c>
      <c r="G263" s="26"/>
      <c r="H263" s="53"/>
      <c r="I263" s="53"/>
    </row>
    <row r="264" spans="1:9" ht="12.75">
      <c r="A264" s="25" t="s">
        <v>259</v>
      </c>
      <c r="B264" s="26">
        <v>16.317</v>
      </c>
      <c r="C264" s="26"/>
      <c r="D264" s="26">
        <v>16.317</v>
      </c>
      <c r="E264" s="26"/>
      <c r="F264" s="26">
        <v>8.389</v>
      </c>
      <c r="G264" s="26">
        <v>7.928</v>
      </c>
      <c r="H264" s="53"/>
      <c r="I264" s="53"/>
    </row>
    <row r="265" spans="1:9" ht="12.75">
      <c r="A265" s="25" t="s">
        <v>260</v>
      </c>
      <c r="B265" s="26">
        <v>69.191</v>
      </c>
      <c r="C265" s="26"/>
      <c r="D265" s="26">
        <v>69.191</v>
      </c>
      <c r="E265" s="26"/>
      <c r="F265" s="26">
        <v>69.191</v>
      </c>
      <c r="G265" s="26"/>
      <c r="H265" s="53"/>
      <c r="I265" s="53"/>
    </row>
    <row r="266" spans="1:9" ht="12.75">
      <c r="A266" s="25" t="s">
        <v>261</v>
      </c>
      <c r="B266" s="26">
        <v>45.776</v>
      </c>
      <c r="C266" s="26"/>
      <c r="D266" s="26">
        <v>45.776</v>
      </c>
      <c r="E266" s="26"/>
      <c r="F266" s="26">
        <v>45.776</v>
      </c>
      <c r="G266" s="26"/>
      <c r="H266" s="53"/>
      <c r="I266" s="53"/>
    </row>
    <row r="267" spans="1:9" ht="12.75">
      <c r="A267" s="25" t="s">
        <v>262</v>
      </c>
      <c r="B267" s="26">
        <v>10.455</v>
      </c>
      <c r="C267" s="26"/>
      <c r="D267" s="26">
        <v>10.455</v>
      </c>
      <c r="E267" s="26"/>
      <c r="F267" s="26"/>
      <c r="G267" s="26">
        <v>10.455</v>
      </c>
      <c r="H267" s="53"/>
      <c r="I267" s="53"/>
    </row>
    <row r="268" spans="1:9" ht="12.75">
      <c r="A268" s="25" t="s">
        <v>263</v>
      </c>
      <c r="B268" s="26">
        <v>12.461</v>
      </c>
      <c r="C268" s="26"/>
      <c r="D268" s="26">
        <v>12.461</v>
      </c>
      <c r="E268" s="26"/>
      <c r="F268" s="26">
        <v>12.461</v>
      </c>
      <c r="G268" s="26"/>
      <c r="H268" s="53"/>
      <c r="I268" s="53"/>
    </row>
    <row r="269" spans="1:9" ht="12.75">
      <c r="A269" s="25" t="s">
        <v>264</v>
      </c>
      <c r="B269" s="26">
        <v>10.716000000000001</v>
      </c>
      <c r="C269" s="26"/>
      <c r="D269" s="26">
        <v>10.716000000000001</v>
      </c>
      <c r="E269" s="26"/>
      <c r="F269" s="26">
        <v>10.716000000000001</v>
      </c>
      <c r="G269" s="26"/>
      <c r="H269" s="53"/>
      <c r="I269" s="53"/>
    </row>
    <row r="270" spans="1:9" ht="12.75">
      <c r="A270" s="25" t="s">
        <v>265</v>
      </c>
      <c r="B270" s="26">
        <v>16.756</v>
      </c>
      <c r="C270" s="26"/>
      <c r="D270" s="26">
        <v>16.756</v>
      </c>
      <c r="E270" s="26"/>
      <c r="F270" s="26">
        <v>16.756</v>
      </c>
      <c r="G270" s="26"/>
      <c r="H270" s="53"/>
      <c r="I270" s="53"/>
    </row>
    <row r="271" spans="1:9" ht="12.75">
      <c r="A271" s="25" t="s">
        <v>266</v>
      </c>
      <c r="B271" s="26">
        <v>96.94099999999999</v>
      </c>
      <c r="C271" s="26"/>
      <c r="D271" s="26">
        <v>96.94099999999999</v>
      </c>
      <c r="E271" s="26">
        <v>4.172000000000001</v>
      </c>
      <c r="F271" s="26">
        <v>6.482</v>
      </c>
      <c r="G271" s="26">
        <v>86.28699999999999</v>
      </c>
      <c r="H271" s="53"/>
      <c r="I271" s="53"/>
    </row>
    <row r="272" spans="1:9" s="2" customFormat="1" ht="12.75">
      <c r="A272" s="26" t="s">
        <v>267</v>
      </c>
      <c r="B272" s="26">
        <v>34.742</v>
      </c>
      <c r="C272" s="26"/>
      <c r="D272" s="26">
        <v>34.742</v>
      </c>
      <c r="E272" s="26"/>
      <c r="F272" s="26"/>
      <c r="G272" s="26">
        <v>34.742</v>
      </c>
      <c r="H272" s="53"/>
      <c r="I272" s="53"/>
    </row>
    <row r="273" spans="1:9" ht="12.75">
      <c r="A273" s="25" t="s">
        <v>268</v>
      </c>
      <c r="B273" s="26">
        <v>41.681000000000004</v>
      </c>
      <c r="C273" s="26"/>
      <c r="D273" s="26">
        <v>41.681000000000004</v>
      </c>
      <c r="E273" s="26"/>
      <c r="F273" s="26">
        <v>34.671</v>
      </c>
      <c r="G273" s="26">
        <v>7.01</v>
      </c>
      <c r="H273" s="53"/>
      <c r="I273" s="53"/>
    </row>
    <row r="274" spans="1:9" ht="12.75">
      <c r="A274" s="25" t="s">
        <v>269</v>
      </c>
      <c r="B274" s="26">
        <v>1918.935</v>
      </c>
      <c r="C274" s="26"/>
      <c r="D274" s="26">
        <v>1918.935</v>
      </c>
      <c r="E274" s="26">
        <v>105.396</v>
      </c>
      <c r="F274" s="26">
        <v>89.749</v>
      </c>
      <c r="G274" s="26">
        <v>1723.79</v>
      </c>
      <c r="H274" s="53"/>
      <c r="I274" s="53"/>
    </row>
    <row r="275" spans="1:9" ht="12.75">
      <c r="A275" s="25" t="s">
        <v>414</v>
      </c>
      <c r="B275" s="26">
        <v>123.62700000000001</v>
      </c>
      <c r="C275" s="26"/>
      <c r="D275" s="26">
        <v>123.62700000000001</v>
      </c>
      <c r="E275" s="26"/>
      <c r="F275" s="26">
        <v>51.968999999999994</v>
      </c>
      <c r="G275" s="26">
        <v>71.658</v>
      </c>
      <c r="H275" s="53"/>
      <c r="I275" s="53"/>
    </row>
    <row r="276" spans="1:9" ht="12.75">
      <c r="A276" s="25" t="s">
        <v>270</v>
      </c>
      <c r="B276" s="26">
        <v>46.906</v>
      </c>
      <c r="C276" s="26"/>
      <c r="D276" s="26">
        <v>46.906</v>
      </c>
      <c r="E276" s="26"/>
      <c r="F276" s="26"/>
      <c r="G276" s="26">
        <v>46.906</v>
      </c>
      <c r="H276" s="53"/>
      <c r="I276" s="53"/>
    </row>
    <row r="277" spans="1:9" ht="12.75">
      <c r="A277" s="71"/>
      <c r="B277" s="53"/>
      <c r="C277" s="53"/>
      <c r="D277" s="53"/>
      <c r="E277" s="53"/>
      <c r="F277" s="53"/>
      <c r="G277" s="53"/>
      <c r="H277" s="53"/>
      <c r="I277" s="53"/>
    </row>
    <row r="278" spans="1:9" ht="12.75">
      <c r="A278" s="31" t="s">
        <v>271</v>
      </c>
      <c r="B278" s="24">
        <v>1977.22</v>
      </c>
      <c r="C278" s="24"/>
      <c r="D278" s="24">
        <v>1977.22</v>
      </c>
      <c r="E278" s="24">
        <v>8.605999999999998</v>
      </c>
      <c r="F278" s="24">
        <v>322.412</v>
      </c>
      <c r="G278" s="24">
        <v>1646.202</v>
      </c>
      <c r="H278" s="53"/>
      <c r="I278" s="53"/>
    </row>
    <row r="279" spans="1:9" ht="12.75">
      <c r="A279" s="25"/>
      <c r="B279" s="26"/>
      <c r="C279" s="26"/>
      <c r="D279" s="26"/>
      <c r="E279" s="26"/>
      <c r="F279" s="26"/>
      <c r="G279" s="26"/>
      <c r="H279" s="53"/>
      <c r="I279" s="53"/>
    </row>
    <row r="280" spans="1:9" ht="12.75">
      <c r="A280" s="25" t="s">
        <v>272</v>
      </c>
      <c r="B280" s="26">
        <v>126.632</v>
      </c>
      <c r="C280" s="26"/>
      <c r="D280" s="26">
        <v>126.632</v>
      </c>
      <c r="E280" s="26"/>
      <c r="F280" s="26">
        <v>126.632</v>
      </c>
      <c r="G280" s="26"/>
      <c r="H280" s="53"/>
      <c r="I280" s="53"/>
    </row>
    <row r="281" spans="1:9" ht="12.75">
      <c r="A281" s="25" t="s">
        <v>273</v>
      </c>
      <c r="B281" s="26">
        <v>108.824</v>
      </c>
      <c r="C281" s="26"/>
      <c r="D281" s="26">
        <v>108.824</v>
      </c>
      <c r="E281" s="26"/>
      <c r="F281" s="26">
        <v>108.824</v>
      </c>
      <c r="G281" s="26"/>
      <c r="H281" s="53"/>
      <c r="I281" s="53"/>
    </row>
    <row r="282" spans="1:9" ht="12.75">
      <c r="A282" s="25" t="s">
        <v>274</v>
      </c>
      <c r="B282" s="26">
        <v>16.278</v>
      </c>
      <c r="C282" s="26"/>
      <c r="D282" s="26">
        <v>16.278</v>
      </c>
      <c r="E282" s="26"/>
      <c r="F282" s="26">
        <v>16.278</v>
      </c>
      <c r="G282" s="26"/>
      <c r="H282" s="53"/>
      <c r="I282" s="53"/>
    </row>
    <row r="283" spans="1:9" ht="12.75">
      <c r="A283" s="25" t="s">
        <v>275</v>
      </c>
      <c r="B283" s="26">
        <v>20.485999999999997</v>
      </c>
      <c r="C283" s="26"/>
      <c r="D283" s="26">
        <v>20.485999999999997</v>
      </c>
      <c r="E283" s="26"/>
      <c r="F283" s="26">
        <v>20.485999999999997</v>
      </c>
      <c r="G283" s="26"/>
      <c r="H283" s="53"/>
      <c r="I283" s="53"/>
    </row>
    <row r="284" spans="1:9" ht="12.75">
      <c r="A284" s="25" t="s">
        <v>276</v>
      </c>
      <c r="B284" s="26">
        <v>13.139</v>
      </c>
      <c r="C284" s="26"/>
      <c r="D284" s="26">
        <v>13.139</v>
      </c>
      <c r="E284" s="26"/>
      <c r="F284" s="26">
        <v>13.139</v>
      </c>
      <c r="G284" s="26"/>
      <c r="H284" s="53"/>
      <c r="I284" s="53"/>
    </row>
    <row r="285" spans="1:9" ht="12.75">
      <c r="A285" s="25" t="s">
        <v>277</v>
      </c>
      <c r="B285" s="26">
        <v>10.053</v>
      </c>
      <c r="C285" s="26"/>
      <c r="D285" s="26">
        <v>10.053</v>
      </c>
      <c r="E285" s="26"/>
      <c r="F285" s="26">
        <v>6.952</v>
      </c>
      <c r="G285" s="26">
        <v>3.101</v>
      </c>
      <c r="H285" s="53"/>
      <c r="I285" s="53"/>
    </row>
    <row r="286" spans="1:9" ht="12.75">
      <c r="A286" s="25" t="s">
        <v>278</v>
      </c>
      <c r="B286" s="26">
        <v>5.1850000000000005</v>
      </c>
      <c r="C286" s="26"/>
      <c r="D286" s="26">
        <v>5.1850000000000005</v>
      </c>
      <c r="E286" s="26"/>
      <c r="F286" s="26">
        <v>4.623</v>
      </c>
      <c r="G286" s="26">
        <v>0.562</v>
      </c>
      <c r="H286" s="53"/>
      <c r="I286" s="53"/>
    </row>
    <row r="287" spans="1:9" ht="12.75">
      <c r="A287" s="25" t="s">
        <v>279</v>
      </c>
      <c r="B287" s="26">
        <v>24.426</v>
      </c>
      <c r="C287" s="26"/>
      <c r="D287" s="26">
        <v>24.426</v>
      </c>
      <c r="E287" s="26"/>
      <c r="F287" s="26">
        <v>23.517</v>
      </c>
      <c r="G287" s="26">
        <v>0.909</v>
      </c>
      <c r="H287" s="53"/>
      <c r="I287" s="53"/>
    </row>
    <row r="288" spans="1:9" ht="12.75">
      <c r="A288" s="25" t="s">
        <v>280</v>
      </c>
      <c r="B288" s="26">
        <v>30.453</v>
      </c>
      <c r="C288" s="26"/>
      <c r="D288" s="26">
        <v>30.453</v>
      </c>
      <c r="E288" s="26">
        <v>8.097999999999999</v>
      </c>
      <c r="F288" s="26">
        <v>22.355</v>
      </c>
      <c r="G288" s="26"/>
      <c r="H288" s="53"/>
      <c r="I288" s="53"/>
    </row>
    <row r="289" spans="1:9" ht="12.75">
      <c r="A289" s="25" t="s">
        <v>281</v>
      </c>
      <c r="B289" s="26">
        <v>12.437000000000001</v>
      </c>
      <c r="C289" s="26"/>
      <c r="D289" s="26">
        <v>12.437000000000001</v>
      </c>
      <c r="E289" s="26"/>
      <c r="F289" s="26">
        <v>12.437000000000001</v>
      </c>
      <c r="G289" s="26"/>
      <c r="H289" s="53"/>
      <c r="I289" s="53"/>
    </row>
    <row r="290" spans="1:9" ht="12.75">
      <c r="A290" s="25" t="s">
        <v>282</v>
      </c>
      <c r="B290" s="26">
        <v>8.455</v>
      </c>
      <c r="C290" s="26"/>
      <c r="D290" s="26">
        <v>8.455</v>
      </c>
      <c r="E290" s="26"/>
      <c r="F290" s="26">
        <v>8.455</v>
      </c>
      <c r="G290" s="26"/>
      <c r="H290" s="53"/>
      <c r="I290" s="53"/>
    </row>
    <row r="291" spans="1:9" ht="12.75">
      <c r="A291" s="25" t="s">
        <v>283</v>
      </c>
      <c r="B291" s="26">
        <v>10.555</v>
      </c>
      <c r="C291" s="26"/>
      <c r="D291" s="26">
        <v>10.555</v>
      </c>
      <c r="E291" s="26"/>
      <c r="F291" s="26">
        <v>10.555</v>
      </c>
      <c r="G291" s="26"/>
      <c r="H291" s="53"/>
      <c r="I291" s="53"/>
    </row>
    <row r="292" spans="1:9" ht="12.75">
      <c r="A292" s="25" t="s">
        <v>284</v>
      </c>
      <c r="B292" s="26">
        <v>1642.1380000000001</v>
      </c>
      <c r="C292" s="26"/>
      <c r="D292" s="26">
        <v>1642.1380000000001</v>
      </c>
      <c r="E292" s="26">
        <v>0.508</v>
      </c>
      <c r="F292" s="26"/>
      <c r="G292" s="26">
        <v>1641.63</v>
      </c>
      <c r="H292" s="53"/>
      <c r="I292" s="53"/>
    </row>
    <row r="293" spans="1:9" ht="12.75">
      <c r="A293" s="25" t="s">
        <v>285</v>
      </c>
      <c r="B293" s="26">
        <v>56.983000000000004</v>
      </c>
      <c r="C293" s="26"/>
      <c r="D293" s="26">
        <v>56.983000000000004</v>
      </c>
      <c r="E293" s="26"/>
      <c r="F293" s="26">
        <v>56.983000000000004</v>
      </c>
      <c r="G293" s="26"/>
      <c r="H293" s="53"/>
      <c r="I293" s="53"/>
    </row>
    <row r="294" spans="1:9" ht="12.75">
      <c r="A294" s="25"/>
      <c r="B294" s="26"/>
      <c r="C294" s="26"/>
      <c r="D294" s="26"/>
      <c r="E294" s="26"/>
      <c r="F294" s="26"/>
      <c r="G294" s="26"/>
      <c r="H294" s="8"/>
      <c r="I294" s="8"/>
    </row>
    <row r="295" spans="1:9" ht="12.75">
      <c r="A295" s="25"/>
      <c r="B295" s="26"/>
      <c r="C295" s="26"/>
      <c r="D295" s="26"/>
      <c r="E295" s="26"/>
      <c r="F295" s="26"/>
      <c r="G295" s="26"/>
      <c r="H295" s="8"/>
      <c r="I295" s="8"/>
    </row>
    <row r="296" spans="1:9" ht="12.75">
      <c r="A296" s="25"/>
      <c r="B296" s="26"/>
      <c r="C296" s="26"/>
      <c r="D296" s="26"/>
      <c r="E296" s="26"/>
      <c r="F296" s="26"/>
      <c r="G296" s="26"/>
      <c r="H296" s="8"/>
      <c r="I296" s="8"/>
    </row>
    <row r="297" spans="1:9" ht="12.75">
      <c r="A297" s="25"/>
      <c r="B297" s="26"/>
      <c r="C297" s="26"/>
      <c r="D297" s="26"/>
      <c r="E297" s="26"/>
      <c r="F297" s="26"/>
      <c r="G297" s="26"/>
      <c r="H297" s="8"/>
      <c r="I297" s="8"/>
    </row>
    <row r="298" spans="1:9" ht="12.75">
      <c r="A298" s="25"/>
      <c r="B298" s="26"/>
      <c r="C298" s="26"/>
      <c r="D298" s="26"/>
      <c r="E298" s="26"/>
      <c r="F298" s="26"/>
      <c r="G298" s="26"/>
      <c r="H298" s="8"/>
      <c r="I298" s="8"/>
    </row>
    <row r="299" spans="1:9" ht="12.75">
      <c r="A299" s="25"/>
      <c r="B299" s="26"/>
      <c r="C299" s="26"/>
      <c r="D299" s="26"/>
      <c r="E299" s="26"/>
      <c r="F299" s="26"/>
      <c r="G299" s="26"/>
      <c r="H299" s="8"/>
      <c r="I299" s="8"/>
    </row>
    <row r="300" spans="1:9" ht="12.75">
      <c r="A300" s="25"/>
      <c r="B300" s="26"/>
      <c r="C300" s="26"/>
      <c r="D300" s="26"/>
      <c r="E300" s="26"/>
      <c r="F300" s="26"/>
      <c r="G300" s="26"/>
      <c r="H300" s="8"/>
      <c r="I300" s="8"/>
    </row>
    <row r="301" spans="1:9" ht="12.75">
      <c r="A301" s="25"/>
      <c r="B301" s="26"/>
      <c r="C301" s="26"/>
      <c r="D301" s="26"/>
      <c r="E301" s="26"/>
      <c r="F301" s="26"/>
      <c r="G301" s="26"/>
      <c r="H301" s="8"/>
      <c r="I301" s="8"/>
    </row>
    <row r="302" spans="1:9" ht="12.75">
      <c r="A302" s="25"/>
      <c r="B302" s="26"/>
      <c r="C302" s="26"/>
      <c r="D302" s="26"/>
      <c r="E302" s="26"/>
      <c r="F302" s="26"/>
      <c r="G302" s="26"/>
      <c r="H302" s="8"/>
      <c r="I302" s="8"/>
    </row>
    <row r="303" spans="1:9" ht="12.75">
      <c r="A303" s="25"/>
      <c r="B303" s="26"/>
      <c r="C303" s="26"/>
      <c r="D303" s="26"/>
      <c r="E303" s="26"/>
      <c r="F303" s="26"/>
      <c r="G303" s="26"/>
      <c r="H303" s="8"/>
      <c r="I303" s="8"/>
    </row>
    <row r="304" spans="1:9" ht="12.75">
      <c r="A304" s="25"/>
      <c r="B304" s="26"/>
      <c r="C304" s="26"/>
      <c r="D304" s="26"/>
      <c r="E304" s="26"/>
      <c r="F304" s="26"/>
      <c r="G304" s="26"/>
      <c r="H304" s="8"/>
      <c r="I304" s="8"/>
    </row>
    <row r="305" spans="1:9" ht="12.75">
      <c r="A305" s="25"/>
      <c r="B305" s="26"/>
      <c r="C305" s="26"/>
      <c r="D305" s="26"/>
      <c r="E305" s="26"/>
      <c r="F305" s="26"/>
      <c r="G305" s="26"/>
      <c r="H305" s="8"/>
      <c r="I305" s="8"/>
    </row>
    <row r="306" spans="1:9" ht="12.75">
      <c r="A306" s="25"/>
      <c r="B306" s="26"/>
      <c r="C306" s="26"/>
      <c r="D306" s="26"/>
      <c r="E306" s="26"/>
      <c r="F306" s="26"/>
      <c r="G306" s="26"/>
      <c r="H306" s="8"/>
      <c r="I306" s="8"/>
    </row>
    <row r="307" spans="1:9" ht="12.75">
      <c r="A307" s="25"/>
      <c r="B307" s="26"/>
      <c r="C307" s="26"/>
      <c r="D307" s="26"/>
      <c r="E307" s="26"/>
      <c r="F307" s="26"/>
      <c r="G307" s="26"/>
      <c r="H307" s="8"/>
      <c r="I307" s="8"/>
    </row>
    <row r="308" spans="1:9" ht="12.75">
      <c r="A308" s="25"/>
      <c r="B308" s="26"/>
      <c r="C308" s="26"/>
      <c r="D308" s="26"/>
      <c r="E308" s="26"/>
      <c r="F308" s="26"/>
      <c r="G308" s="26"/>
      <c r="H308" s="8"/>
      <c r="I308" s="8"/>
    </row>
    <row r="309" spans="1:9" ht="12.75">
      <c r="A309" s="25"/>
      <c r="B309" s="26"/>
      <c r="C309" s="26"/>
      <c r="D309" s="26"/>
      <c r="E309" s="26"/>
      <c r="F309" s="26"/>
      <c r="G309" s="26"/>
      <c r="H309" s="8"/>
      <c r="I309" s="8"/>
    </row>
    <row r="310" spans="1:9" ht="12.75">
      <c r="A310" s="25"/>
      <c r="B310" s="26"/>
      <c r="C310" s="26"/>
      <c r="D310" s="26"/>
      <c r="E310" s="26"/>
      <c r="F310" s="26"/>
      <c r="G310" s="26"/>
      <c r="H310" s="8"/>
      <c r="I310" s="8"/>
    </row>
    <row r="311" spans="1:9" ht="12.75">
      <c r="A311" s="25"/>
      <c r="B311" s="24"/>
      <c r="C311" s="24"/>
      <c r="D311" s="24"/>
      <c r="E311" s="24"/>
      <c r="F311" s="24"/>
      <c r="G311" s="24"/>
      <c r="H311" s="8"/>
      <c r="I311" s="8"/>
    </row>
    <row r="312" spans="1:9" ht="12.75">
      <c r="A312" s="31"/>
      <c r="B312" s="24"/>
      <c r="C312" s="24"/>
      <c r="D312" s="24"/>
      <c r="E312" s="24"/>
      <c r="F312" s="24"/>
      <c r="G312" s="24"/>
      <c r="H312" s="8"/>
      <c r="I312" s="8"/>
    </row>
    <row r="313" spans="1:9" ht="12.75">
      <c r="A313" s="25"/>
      <c r="B313" s="24"/>
      <c r="C313" s="24"/>
      <c r="D313" s="24"/>
      <c r="E313" s="24"/>
      <c r="F313" s="24"/>
      <c r="G313" s="24"/>
      <c r="H313" s="8"/>
      <c r="I313" s="8"/>
    </row>
    <row r="314" spans="1:9" ht="12.75">
      <c r="A314" s="25"/>
      <c r="B314" s="26"/>
      <c r="C314" s="26"/>
      <c r="D314" s="26"/>
      <c r="E314" s="26"/>
      <c r="F314" s="26"/>
      <c r="G314" s="26"/>
      <c r="H314" s="8"/>
      <c r="I314" s="8"/>
    </row>
    <row r="315" spans="1:9" ht="12.75">
      <c r="A315" s="25"/>
      <c r="B315" s="26"/>
      <c r="C315" s="26"/>
      <c r="D315" s="26"/>
      <c r="E315" s="26"/>
      <c r="F315" s="26"/>
      <c r="G315" s="26"/>
      <c r="H315" s="8"/>
      <c r="I315" s="8"/>
    </row>
    <row r="316" spans="1:9" ht="12.75">
      <c r="A316" s="25"/>
      <c r="B316" s="26"/>
      <c r="C316" s="26"/>
      <c r="D316" s="26"/>
      <c r="E316" s="26"/>
      <c r="F316" s="26"/>
      <c r="G316" s="26"/>
      <c r="H316" s="8"/>
      <c r="I316" s="8"/>
    </row>
    <row r="317" spans="1:9" ht="12.75">
      <c r="A317" s="25"/>
      <c r="B317" s="26"/>
      <c r="C317" s="26"/>
      <c r="D317" s="26"/>
      <c r="E317" s="26"/>
      <c r="F317" s="26"/>
      <c r="G317" s="26"/>
      <c r="H317" s="8"/>
      <c r="I317" s="8"/>
    </row>
    <row r="318" spans="1:9" ht="12.75">
      <c r="A318" s="25"/>
      <c r="B318" s="26"/>
      <c r="C318" s="26"/>
      <c r="D318" s="26"/>
      <c r="E318" s="26"/>
      <c r="F318" s="26"/>
      <c r="G318" s="26"/>
      <c r="H318" s="8"/>
      <c r="I318" s="8"/>
    </row>
    <row r="319" spans="1:9" ht="12.75">
      <c r="A319" s="25"/>
      <c r="B319" s="26"/>
      <c r="C319" s="26"/>
      <c r="D319" s="26"/>
      <c r="E319" s="26"/>
      <c r="F319" s="26"/>
      <c r="G319" s="26"/>
      <c r="H319" s="8"/>
      <c r="I319" s="8"/>
    </row>
    <row r="320" spans="1:9" ht="12.75">
      <c r="A320" s="25"/>
      <c r="B320" s="26"/>
      <c r="C320" s="26"/>
      <c r="D320" s="26"/>
      <c r="E320" s="26"/>
      <c r="F320" s="26"/>
      <c r="G320" s="26"/>
      <c r="H320" s="8"/>
      <c r="I320" s="8"/>
    </row>
    <row r="321" spans="1:9" ht="12.75">
      <c r="A321" s="25"/>
      <c r="B321" s="26"/>
      <c r="C321" s="26"/>
      <c r="D321" s="26"/>
      <c r="E321" s="26"/>
      <c r="F321" s="26"/>
      <c r="G321" s="26"/>
      <c r="H321" s="8"/>
      <c r="I321" s="8"/>
    </row>
    <row r="322" spans="1:9" ht="12.75">
      <c r="A322" s="25"/>
      <c r="B322" s="26"/>
      <c r="C322" s="26"/>
      <c r="D322" s="26"/>
      <c r="E322" s="26"/>
      <c r="F322" s="26"/>
      <c r="G322" s="26"/>
      <c r="H322" s="8"/>
      <c r="I322" s="8"/>
    </row>
    <row r="323" spans="1:9" ht="12.75">
      <c r="A323" s="25"/>
      <c r="B323" s="26"/>
      <c r="C323" s="26"/>
      <c r="D323" s="26"/>
      <c r="E323" s="26"/>
      <c r="F323" s="26"/>
      <c r="G323" s="26"/>
      <c r="H323" s="8"/>
      <c r="I323" s="8"/>
    </row>
    <row r="324" spans="2:7" ht="12.75">
      <c r="B324" s="26"/>
      <c r="C324" s="26"/>
      <c r="D324" s="26"/>
      <c r="E324" s="26"/>
      <c r="F324" s="26"/>
      <c r="G324" s="26"/>
    </row>
    <row r="325" spans="2:7" ht="12.75">
      <c r="B325" s="26"/>
      <c r="C325" s="26"/>
      <c r="D325" s="26"/>
      <c r="E325" s="26"/>
      <c r="F325" s="26"/>
      <c r="G325" s="26"/>
    </row>
    <row r="326" spans="2:7" ht="12.75">
      <c r="B326" s="26"/>
      <c r="C326" s="26"/>
      <c r="D326" s="26"/>
      <c r="E326" s="26"/>
      <c r="F326" s="26"/>
      <c r="G326" s="26"/>
    </row>
    <row r="327" spans="2:7" ht="12.75">
      <c r="B327" s="26"/>
      <c r="C327" s="26"/>
      <c r="D327" s="26"/>
      <c r="E327" s="26"/>
      <c r="F327" s="26"/>
      <c r="G327" s="26"/>
    </row>
  </sheetData>
  <sheetProtection/>
  <mergeCells count="1">
    <mergeCell ref="A1:G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3.7109375" style="0" customWidth="1"/>
  </cols>
  <sheetData>
    <row r="2" ht="18">
      <c r="B2" s="13" t="s">
        <v>296</v>
      </c>
    </row>
    <row r="3" ht="12.75">
      <c r="B3" s="14">
        <v>2016</v>
      </c>
    </row>
    <row r="4" ht="12.75">
      <c r="B4" s="15"/>
    </row>
    <row r="5" ht="12.75">
      <c r="B5" s="16"/>
    </row>
    <row r="6" spans="1:2" ht="12.75">
      <c r="A6" s="17">
        <v>1</v>
      </c>
      <c r="B6" s="16" t="s">
        <v>297</v>
      </c>
    </row>
    <row r="7" ht="12.75">
      <c r="B7" s="16"/>
    </row>
    <row r="8" spans="1:2" ht="12.75">
      <c r="A8" s="18" t="s">
        <v>298</v>
      </c>
      <c r="B8" s="16" t="s">
        <v>299</v>
      </c>
    </row>
    <row r="9" spans="1:2" ht="12.75">
      <c r="A9" t="s">
        <v>300</v>
      </c>
      <c r="B9" s="16" t="s">
        <v>301</v>
      </c>
    </row>
    <row r="10" ht="12.75">
      <c r="B10" s="16"/>
    </row>
    <row r="11" spans="1:2" ht="12.75">
      <c r="A11" t="s">
        <v>302</v>
      </c>
      <c r="B11" s="16" t="s">
        <v>303</v>
      </c>
    </row>
    <row r="12" spans="1:2" ht="12.75">
      <c r="A12" t="s">
        <v>304</v>
      </c>
      <c r="B12" s="16" t="s">
        <v>305</v>
      </c>
    </row>
    <row r="13" spans="1:2" ht="12.75">
      <c r="A13" t="s">
        <v>427</v>
      </c>
      <c r="B13" s="16" t="s">
        <v>428</v>
      </c>
    </row>
    <row r="14" ht="12.75">
      <c r="B14" s="19"/>
    </row>
    <row r="15" spans="1:2" ht="12.75">
      <c r="A15" t="s">
        <v>306</v>
      </c>
      <c r="B15" s="16" t="s">
        <v>429</v>
      </c>
    </row>
    <row r="16" spans="1:2" ht="12.75">
      <c r="A16" s="18" t="s">
        <v>307</v>
      </c>
      <c r="B16" s="16" t="s">
        <v>308</v>
      </c>
    </row>
    <row r="17" spans="1:8" ht="12.75">
      <c r="A17" t="s">
        <v>309</v>
      </c>
      <c r="B17" s="115" t="s">
        <v>388</v>
      </c>
      <c r="C17" s="115"/>
      <c r="D17" s="115"/>
      <c r="E17" s="115"/>
      <c r="F17" s="115"/>
      <c r="G17" s="115"/>
      <c r="H17" s="115"/>
    </row>
    <row r="18" ht="12.75">
      <c r="B18" s="20"/>
    </row>
    <row r="19" spans="1:2" ht="12.75">
      <c r="A19" t="s">
        <v>310</v>
      </c>
      <c r="B19" s="16" t="s">
        <v>311</v>
      </c>
    </row>
    <row r="20" spans="1:2" ht="12.75">
      <c r="A20" s="18" t="s">
        <v>312</v>
      </c>
      <c r="B20" s="16" t="s">
        <v>313</v>
      </c>
    </row>
    <row r="21" ht="12.75">
      <c r="B21" s="16"/>
    </row>
    <row r="22" spans="1:2" ht="15.75">
      <c r="A22" t="s">
        <v>314</v>
      </c>
      <c r="B22" s="16" t="s">
        <v>315</v>
      </c>
    </row>
    <row r="23" spans="1:2" ht="12.75">
      <c r="A23" t="s">
        <v>316</v>
      </c>
      <c r="B23" s="16" t="s">
        <v>317</v>
      </c>
    </row>
    <row r="24" spans="1:2" ht="12.75">
      <c r="A24" t="s">
        <v>318</v>
      </c>
      <c r="B24" s="16" t="s">
        <v>319</v>
      </c>
    </row>
    <row r="25" spans="1:2" ht="12.75">
      <c r="A25" t="s">
        <v>320</v>
      </c>
      <c r="B25" s="16" t="s">
        <v>321</v>
      </c>
    </row>
    <row r="26" spans="1:2" ht="12.75">
      <c r="A26" t="s">
        <v>322</v>
      </c>
      <c r="B26" s="16" t="s">
        <v>323</v>
      </c>
    </row>
    <row r="27" ht="12.75">
      <c r="B27" s="16"/>
    </row>
    <row r="28" spans="1:2" ht="12.75">
      <c r="A28" t="s">
        <v>324</v>
      </c>
      <c r="B28" s="16" t="s">
        <v>430</v>
      </c>
    </row>
    <row r="29" ht="12.75">
      <c r="B29" s="16"/>
    </row>
    <row r="30" spans="1:2" ht="12.75">
      <c r="A30" s="17"/>
      <c r="B30" s="21"/>
    </row>
  </sheetData>
  <sheetProtection/>
  <mergeCells count="1">
    <mergeCell ref="B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421875" style="0" customWidth="1"/>
    <col min="2" max="2" width="2.421875" style="0" customWidth="1"/>
    <col min="4" max="4" width="37.57421875" style="0" customWidth="1"/>
    <col min="5" max="5" width="6.421875" style="0" customWidth="1"/>
    <col min="6" max="6" width="20.8515625" style="8" customWidth="1"/>
    <col min="9" max="9" width="10.57421875" style="0" bestFit="1" customWidth="1"/>
  </cols>
  <sheetData>
    <row r="1" spans="1:6" ht="12.75">
      <c r="A1" s="116" t="s">
        <v>432</v>
      </c>
      <c r="B1" s="116"/>
      <c r="C1" s="116"/>
      <c r="D1" s="116"/>
      <c r="E1" s="116"/>
      <c r="F1" s="116"/>
    </row>
    <row r="2" ht="12.75">
      <c r="F2" s="22" t="s">
        <v>0</v>
      </c>
    </row>
    <row r="3" ht="12.75">
      <c r="F3" s="22"/>
    </row>
    <row r="4" spans="1:6" ht="12.75">
      <c r="A4" s="70" t="s">
        <v>454</v>
      </c>
      <c r="B4" s="38"/>
      <c r="C4" s="41"/>
      <c r="D4" s="38"/>
      <c r="F4" s="22"/>
    </row>
    <row r="5" ht="12.75">
      <c r="F5" s="22"/>
    </row>
    <row r="6" spans="6:8" ht="13.5" thickBot="1">
      <c r="F6" s="8">
        <v>2016</v>
      </c>
      <c r="H6" s="38"/>
    </row>
    <row r="7" spans="1:8" ht="13.5" thickBot="1">
      <c r="A7" s="117" t="s">
        <v>1</v>
      </c>
      <c r="B7" s="118"/>
      <c r="C7" s="118"/>
      <c r="D7" s="118"/>
      <c r="E7" s="1" t="s">
        <v>2</v>
      </c>
      <c r="F7" s="23" t="s">
        <v>3</v>
      </c>
      <c r="H7" s="38"/>
    </row>
    <row r="8" ht="12.75">
      <c r="H8" s="38"/>
    </row>
    <row r="9" spans="1:8" ht="12.75">
      <c r="A9" s="31" t="s">
        <v>4</v>
      </c>
      <c r="B9" s="8"/>
      <c r="C9" s="8"/>
      <c r="D9" s="8"/>
      <c r="E9" s="32" t="s">
        <v>5</v>
      </c>
      <c r="F9" s="26">
        <f>('tab_2.1'!D7+'tab_2.1'!E7+'tab_2.1'!F7+'tab_2.1'!G7+'tab_2.1'!I7+'tab_2.1'!J7+'tab_2.1'!K7)/1000</f>
        <v>304.7624839999003</v>
      </c>
      <c r="G9" s="9"/>
      <c r="H9" s="65"/>
    </row>
    <row r="10" spans="1:8" ht="12.75">
      <c r="A10" s="8" t="s">
        <v>6</v>
      </c>
      <c r="B10" s="8"/>
      <c r="C10" s="8"/>
      <c r="D10" s="8"/>
      <c r="E10" s="32"/>
      <c r="F10" s="9"/>
      <c r="G10" s="9"/>
      <c r="H10" s="65"/>
    </row>
    <row r="11" spans="1:8" ht="12.75">
      <c r="A11" s="8"/>
      <c r="B11" s="8" t="s">
        <v>7</v>
      </c>
      <c r="C11" s="8"/>
      <c r="D11" s="8"/>
      <c r="E11" s="32" t="s">
        <v>8</v>
      </c>
      <c r="F11" s="9">
        <f>'tab_2.1'!I7/1000</f>
        <v>78.97084600000036</v>
      </c>
      <c r="G11" s="9"/>
      <c r="H11" s="65"/>
    </row>
    <row r="12" spans="1:8" ht="12.75">
      <c r="A12" s="8"/>
      <c r="B12" s="8" t="s">
        <v>9</v>
      </c>
      <c r="C12" s="8"/>
      <c r="D12" s="8"/>
      <c r="E12" s="32" t="s">
        <v>8</v>
      </c>
      <c r="G12" s="9"/>
      <c r="H12" s="65"/>
    </row>
    <row r="13" spans="1:8" ht="12.75">
      <c r="A13" s="8"/>
      <c r="B13" s="8"/>
      <c r="C13" s="8" t="s">
        <v>10</v>
      </c>
      <c r="D13" s="8"/>
      <c r="E13" s="32" t="s">
        <v>8</v>
      </c>
      <c r="F13" s="9">
        <f>'tab_2.1'!D7/1000</f>
        <v>44.3262389999</v>
      </c>
      <c r="G13" s="9"/>
      <c r="H13" s="65"/>
    </row>
    <row r="14" spans="1:8" ht="12.75">
      <c r="A14" s="8"/>
      <c r="B14" s="8"/>
      <c r="C14" s="8" t="s">
        <v>11</v>
      </c>
      <c r="D14" s="8"/>
      <c r="E14" s="32" t="s">
        <v>8</v>
      </c>
      <c r="F14" s="9">
        <f>('tab_2.1'!E7+'tab_2.1'!F7)/1000</f>
        <v>177.080261</v>
      </c>
      <c r="G14" s="9"/>
      <c r="H14" s="65"/>
    </row>
    <row r="15" spans="1:8" ht="12.75">
      <c r="A15" s="8"/>
      <c r="B15" s="8"/>
      <c r="C15" s="8" t="s">
        <v>12</v>
      </c>
      <c r="D15" s="8"/>
      <c r="E15" s="32" t="s">
        <v>8</v>
      </c>
      <c r="F15" s="9">
        <f>'tab_2.1'!G7/1000</f>
        <v>0.01819</v>
      </c>
      <c r="G15" s="9"/>
      <c r="H15" s="65"/>
    </row>
    <row r="16" spans="1:8" ht="12.75">
      <c r="A16" s="8"/>
      <c r="B16" s="8" t="s">
        <v>13</v>
      </c>
      <c r="C16" s="8"/>
      <c r="D16" s="8"/>
      <c r="E16" s="32" t="s">
        <v>8</v>
      </c>
      <c r="F16" s="9">
        <f>'tab_2.1'!J7/1000</f>
        <v>4.042035</v>
      </c>
      <c r="G16" s="9"/>
      <c r="H16" s="65"/>
    </row>
    <row r="17" spans="1:8" ht="12.75">
      <c r="A17" s="8"/>
      <c r="B17" s="8" t="s">
        <v>416</v>
      </c>
      <c r="C17" s="8"/>
      <c r="D17" s="8"/>
      <c r="E17" s="32" t="s">
        <v>8</v>
      </c>
      <c r="F17" s="9">
        <f>'tab_2.1'!K7/1000</f>
        <v>0.32491299999999995</v>
      </c>
      <c r="G17" s="9"/>
      <c r="H17" s="65"/>
    </row>
    <row r="18" spans="1:8" ht="12.75">
      <c r="A18" s="8" t="s">
        <v>14</v>
      </c>
      <c r="B18" s="8"/>
      <c r="C18" s="8"/>
      <c r="D18" s="8"/>
      <c r="E18" s="32" t="s">
        <v>8</v>
      </c>
      <c r="F18" s="9">
        <v>1451.477861</v>
      </c>
      <c r="G18" s="9"/>
      <c r="H18" s="65"/>
    </row>
    <row r="19" spans="1:8" ht="12.75">
      <c r="A19" s="8"/>
      <c r="B19" s="8"/>
      <c r="C19" s="8"/>
      <c r="D19" s="8"/>
      <c r="E19" s="32"/>
      <c r="F19" s="9"/>
      <c r="G19" s="4"/>
      <c r="H19" s="65"/>
    </row>
    <row r="20" spans="1:8" ht="12.75">
      <c r="A20" s="31" t="s">
        <v>15</v>
      </c>
      <c r="B20" s="8"/>
      <c r="C20" s="8"/>
      <c r="D20" s="8"/>
      <c r="E20" s="32" t="s">
        <v>8</v>
      </c>
      <c r="F20" s="9"/>
      <c r="G20" s="4"/>
      <c r="H20" s="65"/>
    </row>
    <row r="21" spans="1:8" ht="12.75">
      <c r="A21" s="8" t="s">
        <v>16</v>
      </c>
      <c r="B21" s="8"/>
      <c r="C21" s="8"/>
      <c r="D21" s="8"/>
      <c r="E21" s="32"/>
      <c r="F21" s="9"/>
      <c r="G21" s="4"/>
      <c r="H21" s="65"/>
    </row>
    <row r="22" spans="1:9" ht="12.75">
      <c r="A22" s="8"/>
      <c r="B22" s="8" t="s">
        <v>17</v>
      </c>
      <c r="C22" s="8"/>
      <c r="D22" s="8"/>
      <c r="E22" s="32" t="s">
        <v>8</v>
      </c>
      <c r="F22" s="9">
        <f>'tab_3.2'!J8/1000</f>
        <v>41.43783750619997</v>
      </c>
      <c r="G22" s="4"/>
      <c r="H22" s="65"/>
      <c r="I22" s="11"/>
    </row>
    <row r="23" spans="1:8" ht="12.75">
      <c r="A23" s="8"/>
      <c r="B23" s="8" t="s">
        <v>18</v>
      </c>
      <c r="C23" s="8"/>
      <c r="D23" s="8"/>
      <c r="E23" s="32" t="s">
        <v>8</v>
      </c>
      <c r="F23" s="9">
        <f>'tab_3.1'!K9/1000</f>
        <v>27.470693370000006</v>
      </c>
      <c r="G23" s="4"/>
      <c r="H23" s="65"/>
    </row>
    <row r="24" spans="1:8" ht="12.75">
      <c r="A24" s="8"/>
      <c r="B24" s="8" t="s">
        <v>19</v>
      </c>
      <c r="C24" s="8"/>
      <c r="D24" s="8"/>
      <c r="E24" s="32" t="s">
        <v>8</v>
      </c>
      <c r="F24" s="26">
        <v>35.931252</v>
      </c>
      <c r="G24" s="4"/>
      <c r="H24" s="65"/>
    </row>
    <row r="25" spans="1:13" ht="12.75">
      <c r="A25" s="8"/>
      <c r="B25" s="8" t="s">
        <v>20</v>
      </c>
      <c r="C25" s="8"/>
      <c r="D25" s="8"/>
      <c r="E25" s="32" t="s">
        <v>8</v>
      </c>
      <c r="F25" s="26">
        <v>6.428783999999999</v>
      </c>
      <c r="G25" s="4"/>
      <c r="H25" s="65"/>
      <c r="I25" s="58"/>
      <c r="J25" s="58"/>
      <c r="K25" s="58"/>
      <c r="L25" s="58"/>
      <c r="M25" s="58"/>
    </row>
    <row r="26" spans="1:9" ht="12.75">
      <c r="A26" s="8"/>
      <c r="B26" s="8" t="s">
        <v>21</v>
      </c>
      <c r="C26" s="8"/>
      <c r="D26" s="8"/>
      <c r="E26" s="32" t="s">
        <v>8</v>
      </c>
      <c r="F26" s="9">
        <f>'tab_3.1'!H9/1000</f>
        <v>4.451474300000001</v>
      </c>
      <c r="G26" s="4"/>
      <c r="H26" s="65"/>
      <c r="I26" s="58"/>
    </row>
    <row r="27" spans="1:8" ht="12.75">
      <c r="A27" s="8"/>
      <c r="B27" s="25" t="s">
        <v>398</v>
      </c>
      <c r="C27" s="8"/>
      <c r="D27" s="8"/>
      <c r="E27" s="32" t="s">
        <v>8</v>
      </c>
      <c r="F27" s="9">
        <f>'tab_3.1'!I9/1000</f>
        <v>0.37101939999999994</v>
      </c>
      <c r="G27" s="4"/>
      <c r="H27" s="65"/>
    </row>
    <row r="28" spans="1:8" ht="12.75">
      <c r="A28" s="8"/>
      <c r="B28" s="8" t="s">
        <v>22</v>
      </c>
      <c r="C28" s="8"/>
      <c r="D28" s="8"/>
      <c r="E28" s="32" t="s">
        <v>8</v>
      </c>
      <c r="F28" s="9">
        <f>'tab_3.1'!G9/1000</f>
        <v>1.9824321000000003</v>
      </c>
      <c r="G28" s="4"/>
      <c r="H28" s="65"/>
    </row>
    <row r="29" spans="1:8" ht="12.75">
      <c r="A29" s="8" t="s">
        <v>14</v>
      </c>
      <c r="B29" s="8"/>
      <c r="C29" s="8"/>
      <c r="D29" s="8"/>
      <c r="E29" s="32" t="s">
        <v>8</v>
      </c>
      <c r="F29" s="9">
        <f>'tab_3.1'!B5/1000</f>
        <v>1478.629385</v>
      </c>
      <c r="G29" s="4"/>
      <c r="H29" s="65"/>
    </row>
    <row r="30" spans="1:8" ht="12.75">
      <c r="A30" s="8"/>
      <c r="B30" s="8"/>
      <c r="C30" s="8"/>
      <c r="D30" s="8"/>
      <c r="E30" s="32"/>
      <c r="F30" s="9"/>
      <c r="G30" s="4"/>
      <c r="H30" s="65"/>
    </row>
    <row r="31" spans="1:8" ht="12.75">
      <c r="A31" s="31" t="s">
        <v>354</v>
      </c>
      <c r="B31" s="8"/>
      <c r="C31" s="8"/>
      <c r="D31" s="8"/>
      <c r="E31" s="32" t="s">
        <v>8</v>
      </c>
      <c r="F31" s="9"/>
      <c r="G31" s="4"/>
      <c r="H31" s="65"/>
    </row>
    <row r="32" spans="1:9" ht="12.75">
      <c r="A32" s="8" t="s">
        <v>395</v>
      </c>
      <c r="B32" s="8"/>
      <c r="C32" s="8"/>
      <c r="D32" s="8"/>
      <c r="E32" s="32" t="s">
        <v>8</v>
      </c>
      <c r="F32" s="26">
        <v>336.81040600000017</v>
      </c>
      <c r="G32" s="4"/>
      <c r="H32" s="65"/>
      <c r="I32" s="11"/>
    </row>
    <row r="33" spans="1:8" ht="12.75">
      <c r="A33" s="8"/>
      <c r="B33" s="8" t="s">
        <v>23</v>
      </c>
      <c r="C33" s="8"/>
      <c r="D33" s="8"/>
      <c r="E33" s="32" t="s">
        <v>8</v>
      </c>
      <c r="F33" s="9">
        <f>'tab_5.2'!C9/1000</f>
        <v>1518.1959390000002</v>
      </c>
      <c r="G33" s="4"/>
      <c r="H33" s="65"/>
    </row>
    <row r="34" spans="1:8" ht="12.75">
      <c r="A34" s="8"/>
      <c r="B34" s="8" t="s">
        <v>24</v>
      </c>
      <c r="C34" s="8"/>
      <c r="D34" s="8"/>
      <c r="E34" s="32" t="s">
        <v>8</v>
      </c>
      <c r="F34" s="9">
        <f>'tab_5.2'!D9/1000</f>
        <v>301.873145</v>
      </c>
      <c r="G34" s="4"/>
      <c r="H34" s="65"/>
    </row>
    <row r="35" spans="1:8" ht="12.75">
      <c r="A35" s="8"/>
      <c r="B35" s="8"/>
      <c r="C35" s="8" t="s">
        <v>25</v>
      </c>
      <c r="D35" s="8"/>
      <c r="E35" s="32" t="s">
        <v>8</v>
      </c>
      <c r="F35" s="9">
        <f>'tab_5.2'!E9/1000</f>
        <v>0.3971949999999999</v>
      </c>
      <c r="G35" s="4"/>
      <c r="H35" s="65"/>
    </row>
    <row r="36" spans="1:8" ht="12.75">
      <c r="A36" s="8"/>
      <c r="B36" s="8"/>
      <c r="C36" s="8" t="s">
        <v>26</v>
      </c>
      <c r="D36" s="8"/>
      <c r="E36" s="32" t="s">
        <v>8</v>
      </c>
      <c r="F36" s="9">
        <f>'tab_5.2'!F9/1000</f>
        <v>301.47594999999984</v>
      </c>
      <c r="G36" s="4"/>
      <c r="H36" s="65"/>
    </row>
    <row r="37" spans="1:8" ht="12.75">
      <c r="A37" s="8"/>
      <c r="B37" s="8"/>
      <c r="C37" s="8"/>
      <c r="D37" s="8" t="s">
        <v>27</v>
      </c>
      <c r="E37" s="32" t="s">
        <v>8</v>
      </c>
      <c r="F37" s="9">
        <f>'tab_5.2'!G9/1000</f>
        <v>185.14088299999986</v>
      </c>
      <c r="G37" s="4"/>
      <c r="H37" s="65"/>
    </row>
    <row r="38" spans="1:8" ht="12.75">
      <c r="A38" s="8"/>
      <c r="B38" s="8"/>
      <c r="C38" s="8"/>
      <c r="D38" s="8" t="s">
        <v>28</v>
      </c>
      <c r="E38" s="32" t="s">
        <v>8</v>
      </c>
      <c r="F38" s="9">
        <f>'tab_5.2'!H9/1000</f>
        <v>11.591752000000001</v>
      </c>
      <c r="G38" s="4"/>
      <c r="H38" s="65"/>
    </row>
    <row r="39" spans="1:8" ht="12.75">
      <c r="A39" s="8"/>
      <c r="B39" s="8"/>
      <c r="C39" s="8"/>
      <c r="D39" s="8" t="s">
        <v>29</v>
      </c>
      <c r="E39" s="32" t="s">
        <v>8</v>
      </c>
      <c r="F39" s="9">
        <f>'tab_5.2'!I9/1000</f>
        <v>104.74331499999994</v>
      </c>
      <c r="G39" s="4"/>
      <c r="H39" s="65"/>
    </row>
    <row r="40" spans="1:11" ht="12.75">
      <c r="A40" s="25" t="s">
        <v>453</v>
      </c>
      <c r="B40" s="8"/>
      <c r="C40" s="8"/>
      <c r="D40" s="8"/>
      <c r="E40" s="32" t="s">
        <v>8</v>
      </c>
      <c r="F40" s="9">
        <f>'tab_5.1'!H8/1000</f>
        <v>0.523219</v>
      </c>
      <c r="G40" s="4"/>
      <c r="H40" s="65"/>
      <c r="K40" s="11"/>
    </row>
    <row r="41" spans="1:8" ht="12.75">
      <c r="A41" s="8"/>
      <c r="B41" s="8"/>
      <c r="C41" s="8"/>
      <c r="D41" s="8"/>
      <c r="E41" s="32"/>
      <c r="F41" s="9"/>
      <c r="G41" s="4"/>
      <c r="H41" s="65"/>
    </row>
    <row r="42" spans="1:8" ht="12.75">
      <c r="A42" s="31" t="s">
        <v>30</v>
      </c>
      <c r="B42" s="8"/>
      <c r="C42" s="8"/>
      <c r="D42" s="8"/>
      <c r="E42" s="32"/>
      <c r="F42" s="9"/>
      <c r="G42" s="4"/>
      <c r="H42" s="65"/>
    </row>
    <row r="43" spans="1:8" ht="12.75">
      <c r="A43" s="8"/>
      <c r="B43" s="8" t="s">
        <v>31</v>
      </c>
      <c r="C43" s="8"/>
      <c r="D43" s="8"/>
      <c r="E43" s="32" t="s">
        <v>32</v>
      </c>
      <c r="F43" s="9">
        <f>'tab_6.1'!B7</f>
        <v>842.2549999999999</v>
      </c>
      <c r="G43" s="4"/>
      <c r="H43" s="65"/>
    </row>
    <row r="44" spans="1:8" ht="12.75">
      <c r="A44" s="8"/>
      <c r="B44" s="8" t="s">
        <v>33</v>
      </c>
      <c r="C44" s="8"/>
      <c r="D44" s="8"/>
      <c r="E44" s="32" t="s">
        <v>8</v>
      </c>
      <c r="F44" s="9">
        <f>'tab_6.3'!B6</f>
        <v>2687.295999999999</v>
      </c>
      <c r="G44" s="4"/>
      <c r="H44" s="65"/>
    </row>
    <row r="45" spans="1:8" ht="12.75">
      <c r="A45" s="8"/>
      <c r="B45" s="8" t="s">
        <v>34</v>
      </c>
      <c r="C45" s="8"/>
      <c r="D45" s="8"/>
      <c r="E45" s="32" t="s">
        <v>8</v>
      </c>
      <c r="F45" s="9">
        <f>'tab_6.5'!B6</f>
        <v>58.99500000000007</v>
      </c>
      <c r="G45" s="4"/>
      <c r="H45" s="65"/>
    </row>
    <row r="46" spans="1:8" ht="12.75">
      <c r="A46" s="8"/>
      <c r="B46" s="8" t="s">
        <v>35</v>
      </c>
      <c r="C46" s="8"/>
      <c r="D46" s="8"/>
      <c r="E46" s="32" t="s">
        <v>8</v>
      </c>
      <c r="F46" s="9">
        <f>'tab_6.4'!B6</f>
        <v>1220.5399999999988</v>
      </c>
      <c r="G46" s="4"/>
      <c r="H46" s="65"/>
    </row>
    <row r="47" spans="1:5" ht="12.75">
      <c r="A47" s="8"/>
      <c r="B47" s="8"/>
      <c r="C47" s="8"/>
      <c r="D47" s="8"/>
      <c r="E47" s="8"/>
    </row>
    <row r="49" spans="4:6" ht="12.75">
      <c r="D49" s="4"/>
      <c r="E49" s="4"/>
      <c r="F49" s="9"/>
    </row>
  </sheetData>
  <sheetProtection/>
  <mergeCells count="2">
    <mergeCell ref="A1:F1"/>
    <mergeCell ref="A7:D7"/>
  </mergeCells>
  <printOptions/>
  <pageMargins left="1.2992125984251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4" sqref="M24"/>
    </sheetView>
  </sheetViews>
  <sheetFormatPr defaultColWidth="9.140625" defaultRowHeight="12.75"/>
  <cols>
    <col min="1" max="1" width="39.28125" style="60" bestFit="1" customWidth="1"/>
    <col min="2" max="2" width="11.57421875" style="8" bestFit="1" customWidth="1"/>
    <col min="3" max="3" width="13.7109375" style="8" bestFit="1" customWidth="1"/>
    <col min="4" max="4" width="10.00390625" style="9" customWidth="1"/>
    <col min="5" max="5" width="10.8515625" style="8" customWidth="1"/>
    <col min="6" max="6" width="10.57421875" style="8" bestFit="1" customWidth="1"/>
    <col min="7" max="7" width="9.28125" style="8" bestFit="1" customWidth="1"/>
    <col min="8" max="8" width="10.8515625" style="8" customWidth="1"/>
    <col min="9" max="9" width="13.8515625" style="8" customWidth="1"/>
    <col min="10" max="10" width="9.28125" style="8" bestFit="1" customWidth="1"/>
    <col min="11" max="11" width="10.00390625" style="8" customWidth="1"/>
    <col min="12" max="12" width="13.7109375" style="40" bestFit="1" customWidth="1"/>
    <col min="13" max="13" width="13.7109375" style="40" customWidth="1"/>
    <col min="14" max="14" width="10.57421875" style="8" bestFit="1" customWidth="1"/>
    <col min="15" max="15" width="13.7109375" style="8" bestFit="1" customWidth="1"/>
    <col min="16" max="16" width="12.57421875" style="8" bestFit="1" customWidth="1"/>
    <col min="17" max="17" width="9.57421875" style="8" bestFit="1" customWidth="1"/>
    <col min="18" max="16384" width="9.140625" style="8" customWidth="1"/>
  </cols>
  <sheetData>
    <row r="1" spans="1:11" ht="12.75">
      <c r="A1" s="119" t="s">
        <v>433</v>
      </c>
      <c r="B1" s="119"/>
      <c r="C1" s="119"/>
      <c r="D1" s="119"/>
      <c r="E1" s="119"/>
      <c r="F1" s="119"/>
      <c r="G1" s="119"/>
      <c r="H1" s="119"/>
      <c r="I1" s="119"/>
      <c r="J1" s="119"/>
      <c r="K1" s="25"/>
    </row>
    <row r="2" spans="1:11" ht="12.75">
      <c r="A2" s="110"/>
      <c r="B2" s="27"/>
      <c r="C2" s="27"/>
      <c r="D2" s="111"/>
      <c r="E2" s="27"/>
      <c r="F2" s="27"/>
      <c r="G2" s="83"/>
      <c r="H2" s="27"/>
      <c r="I2" s="83"/>
      <c r="J2" s="27"/>
      <c r="K2" s="25"/>
    </row>
    <row r="3" spans="1:11" ht="12.75">
      <c r="A3" s="112"/>
      <c r="B3" s="25"/>
      <c r="C3" s="25"/>
      <c r="D3" s="26"/>
      <c r="E3" s="40"/>
      <c r="F3" s="40"/>
      <c r="G3" s="25"/>
      <c r="H3" s="25"/>
      <c r="I3" s="25"/>
      <c r="J3" s="25"/>
      <c r="K3" s="55" t="s">
        <v>342</v>
      </c>
    </row>
    <row r="4" spans="1:11" ht="13.5" thickBot="1">
      <c r="A4" s="112"/>
      <c r="B4" s="25"/>
      <c r="C4" s="25"/>
      <c r="D4" s="26"/>
      <c r="E4" s="25"/>
      <c r="F4" s="25"/>
      <c r="G4" s="25"/>
      <c r="H4" s="25"/>
      <c r="I4" s="25"/>
      <c r="J4" s="25"/>
      <c r="K4" s="25"/>
    </row>
    <row r="5" spans="1:13" ht="51.75" thickBot="1">
      <c r="A5" s="113" t="s">
        <v>37</v>
      </c>
      <c r="B5" s="30" t="s">
        <v>343</v>
      </c>
      <c r="C5" s="59" t="s">
        <v>451</v>
      </c>
      <c r="D5" s="34" t="s">
        <v>344</v>
      </c>
      <c r="E5" s="30" t="s">
        <v>345</v>
      </c>
      <c r="F5" s="30" t="s">
        <v>39</v>
      </c>
      <c r="G5" s="30" t="s">
        <v>346</v>
      </c>
      <c r="H5" s="30" t="s">
        <v>347</v>
      </c>
      <c r="I5" s="30" t="s">
        <v>421</v>
      </c>
      <c r="J5" s="23" t="s">
        <v>349</v>
      </c>
      <c r="K5" s="99" t="s">
        <v>415</v>
      </c>
      <c r="L5" s="56"/>
      <c r="M5" s="56"/>
    </row>
    <row r="6" spans="1:11" ht="12.75">
      <c r="A6" s="11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3" s="31" customFormat="1" ht="12.75">
      <c r="A7" s="24" t="s">
        <v>43</v>
      </c>
      <c r="B7" s="24">
        <v>1756240.3449999003</v>
      </c>
      <c r="C7" s="24">
        <v>304762.48399990035</v>
      </c>
      <c r="D7" s="24">
        <v>44326.2389999</v>
      </c>
      <c r="E7" s="24">
        <v>83394.451</v>
      </c>
      <c r="F7" s="24">
        <v>93685.81000000001</v>
      </c>
      <c r="G7" s="24">
        <v>18.19</v>
      </c>
      <c r="H7" s="24">
        <v>1530448.7070000004</v>
      </c>
      <c r="I7" s="24">
        <v>78970.84600000037</v>
      </c>
      <c r="J7" s="24">
        <v>4042.035</v>
      </c>
      <c r="K7" s="24">
        <v>324.91299999999995</v>
      </c>
      <c r="L7" s="44"/>
      <c r="M7" s="44"/>
    </row>
    <row r="8" spans="1:17" s="31" customFormat="1" ht="12.75">
      <c r="A8" s="114"/>
      <c r="B8" s="53"/>
      <c r="C8" s="53"/>
      <c r="D8" s="53"/>
      <c r="E8" s="53"/>
      <c r="F8" s="53"/>
      <c r="G8" s="53"/>
      <c r="H8" s="53"/>
      <c r="I8" s="53"/>
      <c r="J8" s="53"/>
      <c r="K8" s="53"/>
      <c r="L8" s="44"/>
      <c r="M8" s="44"/>
      <c r="N8" s="24"/>
      <c r="P8" s="24"/>
      <c r="Q8" s="24"/>
    </row>
    <row r="9" spans="1:15" s="31" customFormat="1" ht="12.75">
      <c r="A9" s="24" t="s">
        <v>44</v>
      </c>
      <c r="B9" s="24">
        <v>43900.898</v>
      </c>
      <c r="C9" s="24">
        <v>43900.898</v>
      </c>
      <c r="D9" s="24">
        <v>10643.402</v>
      </c>
      <c r="F9" s="24">
        <v>1065.607</v>
      </c>
      <c r="G9" s="24"/>
      <c r="H9" s="24">
        <v>32154.076999999997</v>
      </c>
      <c r="I9" s="24">
        <v>32154.076999999997</v>
      </c>
      <c r="J9" s="24">
        <v>0.73</v>
      </c>
      <c r="K9" s="24">
        <v>37.082</v>
      </c>
      <c r="L9" s="44"/>
      <c r="M9" s="44"/>
      <c r="N9" s="24"/>
      <c r="O9" s="24"/>
    </row>
    <row r="10" spans="1:13" s="31" customFormat="1" ht="12.75">
      <c r="A10" s="24"/>
      <c r="B10" s="24"/>
      <c r="C10" s="24"/>
      <c r="D10" s="26"/>
      <c r="F10" s="24"/>
      <c r="G10" s="24"/>
      <c r="H10" s="24"/>
      <c r="I10" s="24"/>
      <c r="J10" s="24"/>
      <c r="K10" s="24"/>
      <c r="L10" s="44"/>
      <c r="M10" s="44"/>
    </row>
    <row r="11" spans="1:15" ht="12.75">
      <c r="A11" s="26" t="s">
        <v>45</v>
      </c>
      <c r="B11" s="26">
        <v>16.325</v>
      </c>
      <c r="C11" s="26">
        <v>16.325</v>
      </c>
      <c r="D11" s="26">
        <v>16.325</v>
      </c>
      <c r="E11" s="25"/>
      <c r="F11" s="24"/>
      <c r="G11" s="24"/>
      <c r="H11" s="24"/>
      <c r="I11" s="24"/>
      <c r="J11" s="24"/>
      <c r="K11" s="24"/>
      <c r="L11" s="44"/>
      <c r="M11" s="44"/>
      <c r="N11" s="25"/>
      <c r="O11" s="82"/>
    </row>
    <row r="12" spans="1:13" ht="12.75">
      <c r="A12" s="26" t="s">
        <v>46</v>
      </c>
      <c r="B12" s="26">
        <v>16.325</v>
      </c>
      <c r="C12" s="26">
        <v>16.325</v>
      </c>
      <c r="D12" s="26">
        <v>16.325</v>
      </c>
      <c r="E12" s="25"/>
      <c r="F12" s="26"/>
      <c r="G12" s="26"/>
      <c r="H12" s="26"/>
      <c r="I12" s="26"/>
      <c r="J12" s="26"/>
      <c r="K12" s="26"/>
      <c r="L12" s="44"/>
      <c r="M12" s="44"/>
    </row>
    <row r="13" spans="1:14" ht="12.75">
      <c r="A13" s="26" t="s">
        <v>47</v>
      </c>
      <c r="B13" s="26">
        <v>7438.939</v>
      </c>
      <c r="C13" s="26">
        <v>7438.939</v>
      </c>
      <c r="D13" s="26">
        <v>174.92599999999996</v>
      </c>
      <c r="E13" s="25"/>
      <c r="F13" s="26"/>
      <c r="G13" s="26"/>
      <c r="H13" s="26">
        <v>7264.013</v>
      </c>
      <c r="I13" s="26">
        <v>7264.013</v>
      </c>
      <c r="J13" s="26"/>
      <c r="K13" s="26"/>
      <c r="L13" s="44"/>
      <c r="M13" s="44"/>
      <c r="N13" s="9"/>
    </row>
    <row r="14" spans="1:14" ht="12.75">
      <c r="A14" s="26" t="s">
        <v>48</v>
      </c>
      <c r="B14" s="26">
        <v>7382.052</v>
      </c>
      <c r="C14" s="26">
        <v>7382.052</v>
      </c>
      <c r="D14" s="26">
        <v>118.039</v>
      </c>
      <c r="E14" s="25"/>
      <c r="F14" s="26"/>
      <c r="G14" s="26"/>
      <c r="H14" s="26">
        <v>7264.013</v>
      </c>
      <c r="I14" s="26">
        <v>7264.013</v>
      </c>
      <c r="J14" s="26"/>
      <c r="K14" s="26"/>
      <c r="L14" s="44"/>
      <c r="M14" s="44"/>
      <c r="N14" s="26"/>
    </row>
    <row r="15" spans="1:14" ht="12.75">
      <c r="A15" s="26" t="s">
        <v>49</v>
      </c>
      <c r="B15" s="26">
        <v>1183.811</v>
      </c>
      <c r="C15" s="26">
        <v>1183.811</v>
      </c>
      <c r="D15" s="26">
        <v>987.9769999999999</v>
      </c>
      <c r="E15" s="25"/>
      <c r="F15" s="26">
        <v>186.76</v>
      </c>
      <c r="G15" s="26"/>
      <c r="H15" s="26">
        <v>9.074</v>
      </c>
      <c r="I15" s="26">
        <v>9.074</v>
      </c>
      <c r="J15" s="26"/>
      <c r="K15" s="26"/>
      <c r="L15" s="44"/>
      <c r="M15" s="44"/>
      <c r="N15" s="9"/>
    </row>
    <row r="16" spans="1:14" ht="12.75">
      <c r="A16" s="26" t="s">
        <v>50</v>
      </c>
      <c r="B16" s="26">
        <v>507.2730000000001</v>
      </c>
      <c r="C16" s="26">
        <v>507.2730000000001</v>
      </c>
      <c r="D16" s="26">
        <v>475.72300000000007</v>
      </c>
      <c r="E16" s="25"/>
      <c r="F16" s="26"/>
      <c r="G16" s="26"/>
      <c r="H16" s="26">
        <v>30.82</v>
      </c>
      <c r="I16" s="26">
        <v>30.82</v>
      </c>
      <c r="J16" s="26">
        <v>0.73</v>
      </c>
      <c r="K16" s="26"/>
      <c r="L16" s="44"/>
      <c r="M16" s="44"/>
      <c r="N16" s="9"/>
    </row>
    <row r="17" spans="1:14" ht="12.75">
      <c r="A17" s="26" t="s">
        <v>51</v>
      </c>
      <c r="B17" s="26">
        <v>455.553</v>
      </c>
      <c r="C17" s="26">
        <v>455.553</v>
      </c>
      <c r="D17" s="26">
        <v>447.783</v>
      </c>
      <c r="E17" s="25"/>
      <c r="F17" s="26"/>
      <c r="G17" s="26"/>
      <c r="H17" s="26"/>
      <c r="I17" s="26"/>
      <c r="J17" s="26"/>
      <c r="K17" s="26">
        <v>7.77</v>
      </c>
      <c r="L17" s="44"/>
      <c r="M17" s="44"/>
      <c r="N17" s="9"/>
    </row>
    <row r="18" spans="1:14" ht="12.75">
      <c r="A18" s="26" t="s">
        <v>52</v>
      </c>
      <c r="B18" s="26">
        <v>225.08899999999997</v>
      </c>
      <c r="C18" s="26">
        <v>225.08899999999997</v>
      </c>
      <c r="D18" s="26">
        <v>225.08899999999997</v>
      </c>
      <c r="E18" s="25"/>
      <c r="F18" s="26"/>
      <c r="G18" s="26"/>
      <c r="H18" s="26"/>
      <c r="I18" s="26"/>
      <c r="J18" s="26"/>
      <c r="K18" s="26"/>
      <c r="L18" s="44"/>
      <c r="M18" s="44"/>
      <c r="N18" s="9"/>
    </row>
    <row r="19" spans="1:14" ht="12.75">
      <c r="A19" s="26" t="s">
        <v>53</v>
      </c>
      <c r="B19" s="26">
        <v>36.26599999999999</v>
      </c>
      <c r="C19" s="26">
        <v>36.26599999999999</v>
      </c>
      <c r="D19" s="26">
        <v>36.26599999999999</v>
      </c>
      <c r="E19" s="25"/>
      <c r="F19" s="26"/>
      <c r="G19" s="26"/>
      <c r="H19" s="26"/>
      <c r="I19" s="26"/>
      <c r="J19" s="26"/>
      <c r="K19" s="26"/>
      <c r="L19" s="44"/>
      <c r="M19" s="44"/>
      <c r="N19" s="9"/>
    </row>
    <row r="20" spans="1:14" ht="12.75">
      <c r="A20" s="26" t="s">
        <v>54</v>
      </c>
      <c r="B20" s="26">
        <v>190.03000000000003</v>
      </c>
      <c r="C20" s="26">
        <v>190.03000000000003</v>
      </c>
      <c r="D20" s="26">
        <v>190.03000000000003</v>
      </c>
      <c r="E20" s="25"/>
      <c r="F20" s="26"/>
      <c r="G20" s="26"/>
      <c r="H20" s="26"/>
      <c r="I20" s="26"/>
      <c r="J20" s="26"/>
      <c r="K20" s="26"/>
      <c r="L20" s="44"/>
      <c r="M20" s="44"/>
      <c r="N20" s="9"/>
    </row>
    <row r="21" spans="1:14" ht="12.75">
      <c r="A21" s="26" t="s">
        <v>55</v>
      </c>
      <c r="B21" s="26">
        <v>95.132</v>
      </c>
      <c r="C21" s="26">
        <v>95.132</v>
      </c>
      <c r="D21" s="26">
        <v>95.132</v>
      </c>
      <c r="E21" s="25"/>
      <c r="F21" s="26"/>
      <c r="G21" s="26"/>
      <c r="H21" s="26"/>
      <c r="I21" s="26"/>
      <c r="J21" s="26"/>
      <c r="K21" s="26"/>
      <c r="L21" s="44"/>
      <c r="M21" s="44"/>
      <c r="N21" s="9"/>
    </row>
    <row r="22" spans="1:14" ht="12.75">
      <c r="A22" s="26" t="s">
        <v>56</v>
      </c>
      <c r="B22" s="26">
        <v>240.94100000000003</v>
      </c>
      <c r="C22" s="26">
        <v>240.94100000000003</v>
      </c>
      <c r="D22" s="26">
        <v>240.94100000000003</v>
      </c>
      <c r="E22" s="25"/>
      <c r="F22" s="26"/>
      <c r="G22" s="26"/>
      <c r="H22" s="26"/>
      <c r="I22" s="26"/>
      <c r="J22" s="26"/>
      <c r="K22" s="26"/>
      <c r="L22" s="44"/>
      <c r="M22" s="44"/>
      <c r="N22" s="9"/>
    </row>
    <row r="23" spans="1:14" ht="12.75">
      <c r="A23" s="26" t="s">
        <v>57</v>
      </c>
      <c r="B23" s="26">
        <v>298.10699999999997</v>
      </c>
      <c r="C23" s="26">
        <v>298.10699999999997</v>
      </c>
      <c r="D23" s="26">
        <v>298.10699999999997</v>
      </c>
      <c r="E23" s="25"/>
      <c r="F23" s="26"/>
      <c r="G23" s="26"/>
      <c r="H23" s="26"/>
      <c r="I23" s="26"/>
      <c r="J23" s="26"/>
      <c r="K23" s="26"/>
      <c r="L23" s="44"/>
      <c r="M23" s="44"/>
      <c r="N23" s="9"/>
    </row>
    <row r="24" spans="1:14" ht="12.75">
      <c r="A24" s="26" t="s">
        <v>58</v>
      </c>
      <c r="B24" s="26">
        <v>172.03199999999998</v>
      </c>
      <c r="C24" s="26">
        <v>172.03199999999998</v>
      </c>
      <c r="D24" s="26">
        <v>172.03199999999998</v>
      </c>
      <c r="E24" s="25"/>
      <c r="F24" s="26"/>
      <c r="G24" s="26"/>
      <c r="H24" s="26"/>
      <c r="I24" s="26"/>
      <c r="J24" s="26"/>
      <c r="K24" s="26"/>
      <c r="L24" s="44"/>
      <c r="M24" s="44"/>
      <c r="N24" s="9"/>
    </row>
    <row r="25" spans="1:14" ht="12.75">
      <c r="A25" s="26" t="s">
        <v>59</v>
      </c>
      <c r="B25" s="26">
        <v>292.341</v>
      </c>
      <c r="C25" s="26">
        <v>292.341</v>
      </c>
      <c r="D25" s="26">
        <v>292.341</v>
      </c>
      <c r="E25" s="25"/>
      <c r="F25" s="26"/>
      <c r="G25" s="26"/>
      <c r="H25" s="26"/>
      <c r="I25" s="26"/>
      <c r="J25" s="26"/>
      <c r="K25" s="26"/>
      <c r="L25" s="44"/>
      <c r="M25" s="44"/>
      <c r="N25" s="9"/>
    </row>
    <row r="26" spans="1:14" ht="12.75">
      <c r="A26" s="26" t="s">
        <v>60</v>
      </c>
      <c r="B26" s="26">
        <v>85.03200000000001</v>
      </c>
      <c r="C26" s="26">
        <v>85.03200000000001</v>
      </c>
      <c r="D26" s="26">
        <v>85.03200000000001</v>
      </c>
      <c r="E26" s="25"/>
      <c r="F26" s="26"/>
      <c r="G26" s="26"/>
      <c r="H26" s="26"/>
      <c r="I26" s="26"/>
      <c r="J26" s="26"/>
      <c r="K26" s="26"/>
      <c r="L26" s="44"/>
      <c r="M26" s="44"/>
      <c r="N26" s="9"/>
    </row>
    <row r="27" spans="1:14" ht="12.75">
      <c r="A27" s="26" t="s">
        <v>61</v>
      </c>
      <c r="B27" s="26">
        <v>25.16</v>
      </c>
      <c r="C27" s="26">
        <v>25.16</v>
      </c>
      <c r="D27" s="26">
        <v>25.16</v>
      </c>
      <c r="E27" s="25"/>
      <c r="F27" s="26"/>
      <c r="G27" s="26"/>
      <c r="H27" s="26"/>
      <c r="I27" s="26"/>
      <c r="J27" s="26"/>
      <c r="K27" s="26"/>
      <c r="L27" s="44"/>
      <c r="M27" s="44"/>
      <c r="N27" s="9"/>
    </row>
    <row r="28" spans="1:14" ht="12.75">
      <c r="A28" s="26" t="s">
        <v>62</v>
      </c>
      <c r="B28" s="26">
        <v>326.61300000000006</v>
      </c>
      <c r="C28" s="26">
        <v>326.61300000000006</v>
      </c>
      <c r="D28" s="26">
        <v>326.61300000000006</v>
      </c>
      <c r="E28" s="25"/>
      <c r="F28" s="26"/>
      <c r="G28" s="26"/>
      <c r="H28" s="26"/>
      <c r="I28" s="26"/>
      <c r="J28" s="26"/>
      <c r="K28" s="26"/>
      <c r="L28" s="44"/>
      <c r="M28" s="44"/>
      <c r="N28" s="9"/>
    </row>
    <row r="29" spans="1:14" ht="12.75">
      <c r="A29" s="26" t="s">
        <v>63</v>
      </c>
      <c r="B29" s="26">
        <v>115.46000000000001</v>
      </c>
      <c r="C29" s="26">
        <v>115.46000000000001</v>
      </c>
      <c r="D29" s="26">
        <v>115.46000000000001</v>
      </c>
      <c r="E29" s="25"/>
      <c r="F29" s="26"/>
      <c r="G29" s="26"/>
      <c r="H29" s="26"/>
      <c r="I29" s="26"/>
      <c r="J29" s="26"/>
      <c r="K29" s="26"/>
      <c r="L29" s="44"/>
      <c r="M29" s="44"/>
      <c r="N29" s="9"/>
    </row>
    <row r="30" spans="1:14" ht="12.75">
      <c r="A30" s="26" t="s">
        <v>64</v>
      </c>
      <c r="B30" s="26">
        <v>431.517</v>
      </c>
      <c r="C30" s="26">
        <v>431.517</v>
      </c>
      <c r="D30" s="26">
        <v>431.517</v>
      </c>
      <c r="E30" s="25"/>
      <c r="F30" s="26"/>
      <c r="G30" s="26"/>
      <c r="H30" s="26"/>
      <c r="I30" s="26"/>
      <c r="J30" s="26"/>
      <c r="K30" s="26"/>
      <c r="L30" s="44"/>
      <c r="M30" s="44"/>
      <c r="N30" s="9"/>
    </row>
    <row r="31" spans="1:14" ht="12.75">
      <c r="A31" s="26" t="s">
        <v>65</v>
      </c>
      <c r="B31" s="26">
        <v>730.5889999999999</v>
      </c>
      <c r="C31" s="26">
        <v>730.5889999999999</v>
      </c>
      <c r="D31" s="26">
        <v>730.5889999999999</v>
      </c>
      <c r="E31" s="25"/>
      <c r="F31" s="26"/>
      <c r="G31" s="26"/>
      <c r="H31" s="26"/>
      <c r="I31" s="26"/>
      <c r="J31" s="26"/>
      <c r="K31" s="26"/>
      <c r="L31" s="44"/>
      <c r="M31" s="44"/>
      <c r="N31" s="9"/>
    </row>
    <row r="32" spans="1:14" ht="12.75">
      <c r="A32" s="26" t="s">
        <v>401</v>
      </c>
      <c r="B32" s="26">
        <v>278.714</v>
      </c>
      <c r="C32" s="26">
        <v>278.714</v>
      </c>
      <c r="D32" s="26">
        <v>278.714</v>
      </c>
      <c r="E32" s="25"/>
      <c r="F32" s="26"/>
      <c r="G32" s="26"/>
      <c r="H32" s="26"/>
      <c r="I32" s="26"/>
      <c r="J32" s="26"/>
      <c r="K32" s="26"/>
      <c r="L32" s="44"/>
      <c r="M32" s="44"/>
      <c r="N32" s="9"/>
    </row>
    <row r="33" spans="1:14" ht="12.75">
      <c r="A33" s="26" t="s">
        <v>66</v>
      </c>
      <c r="B33" s="26">
        <v>457.39</v>
      </c>
      <c r="C33" s="26">
        <v>457.39</v>
      </c>
      <c r="D33" s="26">
        <v>441.93999999999994</v>
      </c>
      <c r="E33" s="25"/>
      <c r="F33" s="26">
        <v>6.1</v>
      </c>
      <c r="G33" s="26"/>
      <c r="H33" s="26">
        <v>9.35</v>
      </c>
      <c r="I33" s="26">
        <v>9.35</v>
      </c>
      <c r="J33" s="26"/>
      <c r="K33" s="26"/>
      <c r="L33" s="44"/>
      <c r="M33" s="44"/>
      <c r="N33" s="9"/>
    </row>
    <row r="34" spans="1:14" ht="12.75">
      <c r="A34" s="26" t="s">
        <v>67</v>
      </c>
      <c r="B34" s="26">
        <v>28121.389</v>
      </c>
      <c r="C34" s="26">
        <v>28121.389</v>
      </c>
      <c r="D34" s="26">
        <v>3251.2569999999996</v>
      </c>
      <c r="E34" s="25"/>
      <c r="F34" s="26"/>
      <c r="G34" s="26"/>
      <c r="H34" s="26">
        <v>24840.82</v>
      </c>
      <c r="I34" s="26">
        <v>24840.82</v>
      </c>
      <c r="J34" s="26"/>
      <c r="K34" s="26">
        <v>29.312</v>
      </c>
      <c r="L34" s="44"/>
      <c r="M34" s="44"/>
      <c r="N34" s="9"/>
    </row>
    <row r="35" spans="1:14" ht="12.75">
      <c r="A35" s="26" t="s">
        <v>68</v>
      </c>
      <c r="B35" s="26">
        <v>948.66</v>
      </c>
      <c r="C35" s="26">
        <v>948.66</v>
      </c>
      <c r="D35" s="26">
        <v>75.91300000000001</v>
      </c>
      <c r="E35" s="25"/>
      <c r="F35" s="26">
        <v>872.747</v>
      </c>
      <c r="G35" s="26"/>
      <c r="H35" s="26"/>
      <c r="I35" s="26"/>
      <c r="J35" s="26"/>
      <c r="K35" s="26"/>
      <c r="L35" s="44"/>
      <c r="M35" s="44"/>
      <c r="N35" s="9"/>
    </row>
    <row r="36" spans="1:14" ht="12.75">
      <c r="A36" s="26" t="s">
        <v>69</v>
      </c>
      <c r="B36" s="26">
        <v>1323.6670000000001</v>
      </c>
      <c r="C36" s="26">
        <v>1323.6670000000001</v>
      </c>
      <c r="D36" s="26">
        <v>1323.6670000000001</v>
      </c>
      <c r="E36" s="25"/>
      <c r="F36" s="26"/>
      <c r="G36" s="26"/>
      <c r="H36" s="26"/>
      <c r="I36" s="26"/>
      <c r="J36" s="26"/>
      <c r="K36" s="26"/>
      <c r="L36" s="44"/>
      <c r="M36" s="44"/>
      <c r="N36" s="9"/>
    </row>
    <row r="37" spans="1:13" ht="12.75">
      <c r="A37" s="11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44"/>
      <c r="M37" s="44"/>
    </row>
    <row r="38" spans="1:13" s="31" customFormat="1" ht="12.75">
      <c r="A38" s="24" t="s">
        <v>70</v>
      </c>
      <c r="B38" s="24">
        <v>265.846</v>
      </c>
      <c r="C38" s="24">
        <v>265.846</v>
      </c>
      <c r="D38" s="24">
        <v>265.846</v>
      </c>
      <c r="F38" s="24"/>
      <c r="G38" s="24"/>
      <c r="H38" s="24"/>
      <c r="I38" s="24"/>
      <c r="J38" s="24"/>
      <c r="K38" s="24"/>
      <c r="L38" s="44"/>
      <c r="M38" s="44"/>
    </row>
    <row r="39" spans="1:13" s="31" customFormat="1" ht="12.75">
      <c r="A39" s="24"/>
      <c r="B39" s="24"/>
      <c r="C39" s="24"/>
      <c r="D39" s="26"/>
      <c r="F39" s="24"/>
      <c r="G39" s="24"/>
      <c r="H39" s="24"/>
      <c r="I39" s="24"/>
      <c r="J39" s="24"/>
      <c r="K39" s="24"/>
      <c r="L39" s="44"/>
      <c r="M39" s="44"/>
    </row>
    <row r="40" spans="1:13" ht="12.75">
      <c r="A40" s="25" t="s">
        <v>71</v>
      </c>
      <c r="B40" s="26">
        <v>8.081</v>
      </c>
      <c r="C40" s="26">
        <v>8.081</v>
      </c>
      <c r="D40" s="26">
        <v>8.081</v>
      </c>
      <c r="E40" s="25"/>
      <c r="F40" s="26"/>
      <c r="G40" s="26"/>
      <c r="H40" s="26"/>
      <c r="I40" s="26"/>
      <c r="J40" s="26"/>
      <c r="K40" s="26"/>
      <c r="L40" s="44"/>
      <c r="M40" s="44"/>
    </row>
    <row r="41" spans="1:13" ht="12.75">
      <c r="A41" s="26" t="s">
        <v>402</v>
      </c>
      <c r="B41" s="26">
        <v>43.724000000000004</v>
      </c>
      <c r="C41" s="26">
        <v>43.724000000000004</v>
      </c>
      <c r="D41" s="26">
        <v>43.724000000000004</v>
      </c>
      <c r="E41" s="25"/>
      <c r="F41" s="24"/>
      <c r="G41" s="24"/>
      <c r="H41" s="24"/>
      <c r="I41" s="24"/>
      <c r="J41" s="24"/>
      <c r="K41" s="24"/>
      <c r="L41" s="44"/>
      <c r="M41" s="44"/>
    </row>
    <row r="42" spans="1:13" s="25" customFormat="1" ht="12.75">
      <c r="A42" s="26" t="s">
        <v>403</v>
      </c>
      <c r="B42" s="26"/>
      <c r="C42" s="26"/>
      <c r="D42" s="26"/>
      <c r="F42" s="26"/>
      <c r="G42" s="26"/>
      <c r="H42" s="26"/>
      <c r="I42" s="26"/>
      <c r="J42" s="26"/>
      <c r="K42" s="26"/>
      <c r="L42" s="44"/>
      <c r="M42" s="44"/>
    </row>
    <row r="43" spans="1:13" ht="12.75">
      <c r="A43" s="26" t="s">
        <v>72</v>
      </c>
      <c r="B43" s="26">
        <v>88.062</v>
      </c>
      <c r="C43" s="26">
        <v>88.062</v>
      </c>
      <c r="D43" s="26">
        <v>88.062</v>
      </c>
      <c r="E43" s="25"/>
      <c r="F43" s="26"/>
      <c r="G43" s="26"/>
      <c r="H43" s="26"/>
      <c r="I43" s="26"/>
      <c r="J43" s="26"/>
      <c r="K43" s="26"/>
      <c r="L43" s="44"/>
      <c r="M43" s="44"/>
    </row>
    <row r="44" spans="1:13" ht="12.75">
      <c r="A44" s="26" t="s">
        <v>73</v>
      </c>
      <c r="B44" s="26">
        <v>125.979</v>
      </c>
      <c r="C44" s="26">
        <v>125.979</v>
      </c>
      <c r="D44" s="26">
        <v>125.979</v>
      </c>
      <c r="E44" s="25"/>
      <c r="F44" s="26"/>
      <c r="G44" s="26"/>
      <c r="H44" s="26"/>
      <c r="I44" s="26"/>
      <c r="J44" s="26"/>
      <c r="K44" s="26"/>
      <c r="L44" s="44"/>
      <c r="M44" s="44"/>
    </row>
    <row r="45" spans="1:13" ht="12.75">
      <c r="A45" s="11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44"/>
      <c r="M45" s="44"/>
    </row>
    <row r="46" spans="1:16" s="31" customFormat="1" ht="12.75">
      <c r="A46" s="24" t="s">
        <v>74</v>
      </c>
      <c r="B46" s="24">
        <v>1665983.0030000003</v>
      </c>
      <c r="C46" s="24">
        <v>214505.14200000002</v>
      </c>
      <c r="D46" s="24">
        <v>5736.2699999999995</v>
      </c>
      <c r="E46" s="24">
        <v>83394.451</v>
      </c>
      <c r="F46" s="24">
        <v>78302.28899999999</v>
      </c>
      <c r="G46" s="24"/>
      <c r="H46" s="24">
        <v>1494331.597</v>
      </c>
      <c r="I46" s="24">
        <v>42853.73600000003</v>
      </c>
      <c r="J46" s="24">
        <v>3942.779</v>
      </c>
      <c r="K46" s="24">
        <v>275.61699999999996</v>
      </c>
      <c r="L46" s="44"/>
      <c r="M46" s="42"/>
      <c r="N46" s="24"/>
      <c r="P46" s="80"/>
    </row>
    <row r="47" spans="1:14" s="31" customFormat="1" ht="12.75">
      <c r="A47" s="24"/>
      <c r="B47" s="24"/>
      <c r="C47" s="24"/>
      <c r="D47" s="26"/>
      <c r="F47" s="24"/>
      <c r="G47" s="24"/>
      <c r="H47" s="24"/>
      <c r="I47" s="24"/>
      <c r="J47" s="24"/>
      <c r="K47" s="24"/>
      <c r="L47" s="44"/>
      <c r="M47" s="42"/>
      <c r="N47" s="24"/>
    </row>
    <row r="48" spans="1:14" ht="12.75">
      <c r="A48" s="26" t="s">
        <v>75</v>
      </c>
      <c r="B48" s="26">
        <v>1.457</v>
      </c>
      <c r="C48" s="26">
        <v>1.457</v>
      </c>
      <c r="D48" s="26">
        <v>1.457</v>
      </c>
      <c r="E48" s="26"/>
      <c r="F48" s="26"/>
      <c r="G48" s="26"/>
      <c r="H48" s="26"/>
      <c r="I48" s="26"/>
      <c r="J48" s="26"/>
      <c r="K48" s="26"/>
      <c r="L48" s="44"/>
      <c r="M48" s="42"/>
      <c r="N48" s="24"/>
    </row>
    <row r="49" spans="1:14" ht="12.75">
      <c r="A49" s="25" t="s">
        <v>76</v>
      </c>
      <c r="B49" s="26">
        <v>80.445</v>
      </c>
      <c r="C49" s="26">
        <v>80.445</v>
      </c>
      <c r="D49" s="26">
        <v>80.445</v>
      </c>
      <c r="E49" s="26"/>
      <c r="F49" s="26"/>
      <c r="G49" s="26"/>
      <c r="H49" s="26"/>
      <c r="I49" s="26"/>
      <c r="J49" s="26"/>
      <c r="K49" s="26"/>
      <c r="L49" s="44"/>
      <c r="M49" s="42"/>
      <c r="N49" s="24"/>
    </row>
    <row r="50" spans="1:14" ht="12.75">
      <c r="A50" s="26" t="s">
        <v>77</v>
      </c>
      <c r="B50" s="26">
        <v>20.951</v>
      </c>
      <c r="C50" s="26">
        <v>20.951</v>
      </c>
      <c r="D50" s="26">
        <v>20.951</v>
      </c>
      <c r="E50" s="26"/>
      <c r="F50" s="26"/>
      <c r="G50" s="26"/>
      <c r="H50" s="26"/>
      <c r="I50" s="26"/>
      <c r="J50" s="26"/>
      <c r="K50" s="26"/>
      <c r="L50" s="44"/>
      <c r="M50" s="42"/>
      <c r="N50" s="24"/>
    </row>
    <row r="51" spans="1:14" s="25" customFormat="1" ht="12.75">
      <c r="A51" s="26" t="s">
        <v>78</v>
      </c>
      <c r="B51" s="26">
        <v>8995.067000000001</v>
      </c>
      <c r="C51" s="26">
        <v>8995.067000000001</v>
      </c>
      <c r="D51" s="26">
        <v>56.556000000000004</v>
      </c>
      <c r="E51" s="26">
        <v>8938.511</v>
      </c>
      <c r="F51" s="26"/>
      <c r="G51" s="26"/>
      <c r="H51" s="26"/>
      <c r="I51" s="26"/>
      <c r="J51" s="26"/>
      <c r="K51" s="26"/>
      <c r="L51" s="44"/>
      <c r="M51" s="42"/>
      <c r="N51" s="24"/>
    </row>
    <row r="52" spans="1:14" ht="12.75">
      <c r="A52" s="26" t="s">
        <v>79</v>
      </c>
      <c r="B52" s="26">
        <v>51111.143000000004</v>
      </c>
      <c r="C52" s="26">
        <v>51111.143000000004</v>
      </c>
      <c r="D52" s="26">
        <v>2063.1</v>
      </c>
      <c r="E52" s="26">
        <v>23454.344</v>
      </c>
      <c r="F52" s="26">
        <v>21102.64</v>
      </c>
      <c r="G52" s="26"/>
      <c r="H52" s="26">
        <v>4491.059</v>
      </c>
      <c r="I52" s="26">
        <v>4491.059</v>
      </c>
      <c r="J52" s="26"/>
      <c r="K52" s="26"/>
      <c r="L52" s="44"/>
      <c r="M52" s="42"/>
      <c r="N52" s="24"/>
    </row>
    <row r="53" spans="1:17" ht="12.75">
      <c r="A53" s="26" t="s">
        <v>80</v>
      </c>
      <c r="B53" s="26">
        <v>2113.068</v>
      </c>
      <c r="C53" s="26">
        <v>2113.068</v>
      </c>
      <c r="D53" s="26">
        <v>89.45100000000001</v>
      </c>
      <c r="E53" s="26">
        <v>1748</v>
      </c>
      <c r="F53" s="26"/>
      <c r="G53" s="26"/>
      <c r="H53" s="26"/>
      <c r="I53" s="26"/>
      <c r="J53" s="26"/>
      <c r="K53" s="26">
        <v>275.61699999999996</v>
      </c>
      <c r="L53" s="44"/>
      <c r="M53" s="42"/>
      <c r="N53" s="24"/>
      <c r="Q53" s="9"/>
    </row>
    <row r="54" spans="1:14" ht="12.75">
      <c r="A54" s="26" t="s">
        <v>81</v>
      </c>
      <c r="B54" s="26">
        <v>308.33</v>
      </c>
      <c r="C54" s="26">
        <v>308.33</v>
      </c>
      <c r="D54" s="26">
        <v>32.713</v>
      </c>
      <c r="E54" s="26"/>
      <c r="F54" s="26"/>
      <c r="G54" s="26"/>
      <c r="H54" s="26"/>
      <c r="I54" s="26"/>
      <c r="J54" s="26"/>
      <c r="K54" s="26">
        <v>275.61699999999996</v>
      </c>
      <c r="L54" s="44"/>
      <c r="M54" s="42"/>
      <c r="N54" s="24"/>
    </row>
    <row r="55" spans="1:14" ht="12.75">
      <c r="A55" s="26" t="s">
        <v>82</v>
      </c>
      <c r="B55" s="26">
        <v>585.822</v>
      </c>
      <c r="C55" s="26">
        <v>585.822</v>
      </c>
      <c r="D55" s="26">
        <v>585.822</v>
      </c>
      <c r="E55" s="26"/>
      <c r="F55" s="26"/>
      <c r="G55" s="26"/>
      <c r="H55" s="26"/>
      <c r="I55" s="26"/>
      <c r="J55" s="26"/>
      <c r="K55" s="26"/>
      <c r="L55" s="44"/>
      <c r="M55" s="42"/>
      <c r="N55" s="24"/>
    </row>
    <row r="56" spans="1:14" ht="12.75">
      <c r="A56" s="26" t="s">
        <v>83</v>
      </c>
      <c r="B56" s="26">
        <v>791.5590000000001</v>
      </c>
      <c r="C56" s="26">
        <v>791.5590000000001</v>
      </c>
      <c r="D56" s="26">
        <v>791.5590000000001</v>
      </c>
      <c r="E56" s="26"/>
      <c r="F56" s="26"/>
      <c r="G56" s="26"/>
      <c r="H56" s="26"/>
      <c r="I56" s="26"/>
      <c r="J56" s="26"/>
      <c r="K56" s="26"/>
      <c r="L56" s="44"/>
      <c r="M56" s="42"/>
      <c r="N56" s="24"/>
    </row>
    <row r="57" spans="1:14" ht="12.75">
      <c r="A57" s="26" t="s">
        <v>84</v>
      </c>
      <c r="B57" s="26">
        <v>866.8199999999999</v>
      </c>
      <c r="C57" s="26">
        <v>866.8199999999999</v>
      </c>
      <c r="D57" s="26">
        <v>53.18</v>
      </c>
      <c r="E57" s="26">
        <v>813.64</v>
      </c>
      <c r="F57" s="26"/>
      <c r="G57" s="26"/>
      <c r="H57" s="26"/>
      <c r="I57" s="26"/>
      <c r="J57" s="26"/>
      <c r="K57" s="26"/>
      <c r="L57" s="44"/>
      <c r="M57" s="42"/>
      <c r="N57" s="24"/>
    </row>
    <row r="58" spans="1:14" ht="12.75">
      <c r="A58" s="26" t="s">
        <v>85</v>
      </c>
      <c r="B58" s="26">
        <v>866.8199999999999</v>
      </c>
      <c r="C58" s="26">
        <v>866.8199999999999</v>
      </c>
      <c r="D58" s="26">
        <v>53.18</v>
      </c>
      <c r="E58" s="26">
        <v>813.64</v>
      </c>
      <c r="F58" s="26"/>
      <c r="G58" s="26"/>
      <c r="H58" s="26"/>
      <c r="I58" s="26"/>
      <c r="J58" s="26"/>
      <c r="K58" s="26"/>
      <c r="L58" s="44"/>
      <c r="M58" s="42"/>
      <c r="N58" s="24"/>
    </row>
    <row r="59" spans="1:14" ht="12.75">
      <c r="A59" s="26" t="s">
        <v>86</v>
      </c>
      <c r="B59" s="26">
        <v>136.07999999999998</v>
      </c>
      <c r="C59" s="26">
        <v>136.07999999999998</v>
      </c>
      <c r="D59" s="26">
        <v>136.07999999999998</v>
      </c>
      <c r="E59" s="26"/>
      <c r="F59" s="26"/>
      <c r="G59" s="26"/>
      <c r="H59" s="26"/>
      <c r="I59" s="26"/>
      <c r="J59" s="26"/>
      <c r="K59" s="26"/>
      <c r="L59" s="44"/>
      <c r="M59" s="42"/>
      <c r="N59" s="24"/>
    </row>
    <row r="60" spans="1:14" ht="12.75">
      <c r="A60" s="26" t="s">
        <v>87</v>
      </c>
      <c r="B60" s="26">
        <v>8.397</v>
      </c>
      <c r="C60" s="26">
        <v>8.397</v>
      </c>
      <c r="D60" s="26">
        <v>8.397</v>
      </c>
      <c r="E60" s="26"/>
      <c r="F60" s="26"/>
      <c r="G60" s="26"/>
      <c r="H60" s="26"/>
      <c r="I60" s="26"/>
      <c r="J60" s="26"/>
      <c r="K60" s="26"/>
      <c r="L60" s="44"/>
      <c r="M60" s="42"/>
      <c r="N60" s="24"/>
    </row>
    <row r="61" spans="1:14" ht="12.75">
      <c r="A61" s="26" t="s">
        <v>88</v>
      </c>
      <c r="B61" s="26">
        <v>391.46899999999994</v>
      </c>
      <c r="C61" s="26">
        <v>391.46899999999994</v>
      </c>
      <c r="D61" s="26">
        <v>267.72299999999996</v>
      </c>
      <c r="E61" s="26"/>
      <c r="F61" s="26">
        <v>24.485</v>
      </c>
      <c r="G61" s="26"/>
      <c r="H61" s="26">
        <v>99.261</v>
      </c>
      <c r="I61" s="26">
        <v>99.261</v>
      </c>
      <c r="J61" s="26"/>
      <c r="K61" s="26"/>
      <c r="L61" s="44"/>
      <c r="M61" s="42"/>
      <c r="N61" s="24"/>
    </row>
    <row r="62" spans="1:14" ht="12.75">
      <c r="A62" s="26" t="s">
        <v>404</v>
      </c>
      <c r="B62" s="26">
        <v>311.389</v>
      </c>
      <c r="C62" s="26">
        <v>311.389</v>
      </c>
      <c r="D62" s="26">
        <v>212.128</v>
      </c>
      <c r="E62" s="26"/>
      <c r="F62" s="26"/>
      <c r="G62" s="26"/>
      <c r="H62" s="26">
        <v>99.261</v>
      </c>
      <c r="I62" s="26">
        <v>99.261</v>
      </c>
      <c r="J62" s="26"/>
      <c r="K62" s="26"/>
      <c r="L62" s="44"/>
      <c r="M62" s="42"/>
      <c r="N62" s="24"/>
    </row>
    <row r="63" spans="1:14" ht="12.75">
      <c r="A63" s="26" t="s">
        <v>89</v>
      </c>
      <c r="B63" s="26">
        <v>48747.63300000001</v>
      </c>
      <c r="C63" s="26">
        <v>48747.63300000001</v>
      </c>
      <c r="D63" s="26">
        <v>307.677</v>
      </c>
      <c r="E63" s="26">
        <v>48439.956000000006</v>
      </c>
      <c r="F63" s="26"/>
      <c r="G63" s="26"/>
      <c r="H63" s="26"/>
      <c r="I63" s="26"/>
      <c r="J63" s="26"/>
      <c r="K63" s="26"/>
      <c r="L63" s="44"/>
      <c r="M63" s="42"/>
      <c r="N63" s="24"/>
    </row>
    <row r="64" spans="1:14" ht="12.75">
      <c r="A64" s="26" t="s">
        <v>90</v>
      </c>
      <c r="B64" s="26">
        <v>239.96300000000002</v>
      </c>
      <c r="C64" s="26">
        <v>239.96300000000002</v>
      </c>
      <c r="D64" s="26">
        <v>239.96300000000002</v>
      </c>
      <c r="E64" s="26"/>
      <c r="F64" s="26"/>
      <c r="G64" s="26"/>
      <c r="H64" s="26"/>
      <c r="I64" s="26"/>
      <c r="J64" s="26"/>
      <c r="K64" s="26"/>
      <c r="L64" s="44"/>
      <c r="M64" s="42"/>
      <c r="N64" s="24"/>
    </row>
    <row r="65" spans="1:17" ht="12.75">
      <c r="A65" s="26" t="s">
        <v>91</v>
      </c>
      <c r="B65" s="26">
        <v>258886.501</v>
      </c>
      <c r="C65" s="26">
        <v>68.50099999999837</v>
      </c>
      <c r="D65" s="26">
        <v>16.634</v>
      </c>
      <c r="E65" s="26"/>
      <c r="F65" s="26"/>
      <c r="G65" s="26"/>
      <c r="H65" s="26">
        <v>258869.867</v>
      </c>
      <c r="I65" s="9">
        <v>51.86699999999837</v>
      </c>
      <c r="J65" s="26"/>
      <c r="K65" s="26"/>
      <c r="L65" s="44"/>
      <c r="M65" s="42"/>
      <c r="N65" s="24"/>
      <c r="O65" s="31"/>
      <c r="Q65" s="9"/>
    </row>
    <row r="66" spans="1:14" ht="12.75">
      <c r="A66" s="26" t="s">
        <v>92</v>
      </c>
      <c r="B66" s="26">
        <v>4578.634</v>
      </c>
      <c r="C66" s="26">
        <v>4578.634</v>
      </c>
      <c r="D66" s="26">
        <v>635.855</v>
      </c>
      <c r="E66" s="26"/>
      <c r="F66" s="26"/>
      <c r="G66" s="26"/>
      <c r="H66" s="26"/>
      <c r="I66" s="26"/>
      <c r="J66" s="26">
        <v>3942.779</v>
      </c>
      <c r="K66" s="26"/>
      <c r="L66" s="44"/>
      <c r="M66" s="42"/>
      <c r="N66" s="24"/>
    </row>
    <row r="67" spans="1:14" ht="12.75">
      <c r="A67" s="26" t="s">
        <v>93</v>
      </c>
      <c r="B67" s="26">
        <v>7049.2029999999995</v>
      </c>
      <c r="C67" s="26">
        <v>7049.2029999999995</v>
      </c>
      <c r="D67" s="26">
        <v>12.035</v>
      </c>
      <c r="E67" s="26"/>
      <c r="F67" s="26">
        <v>7037.168</v>
      </c>
      <c r="G67" s="26"/>
      <c r="H67" s="26"/>
      <c r="I67" s="26"/>
      <c r="J67" s="26"/>
      <c r="K67" s="26"/>
      <c r="L67" s="44"/>
      <c r="M67" s="42"/>
      <c r="N67" s="24"/>
    </row>
    <row r="68" spans="1:14" ht="12.75">
      <c r="A68" s="26" t="s">
        <v>94</v>
      </c>
      <c r="B68" s="26">
        <v>163.201</v>
      </c>
      <c r="C68" s="26">
        <v>163.201</v>
      </c>
      <c r="D68" s="26">
        <v>163.201</v>
      </c>
      <c r="E68" s="26"/>
      <c r="F68" s="26"/>
      <c r="G68" s="26"/>
      <c r="H68" s="26"/>
      <c r="I68" s="26"/>
      <c r="J68" s="26"/>
      <c r="K68" s="26"/>
      <c r="L68" s="44"/>
      <c r="M68" s="42"/>
      <c r="N68" s="24"/>
    </row>
    <row r="69" spans="1:14" ht="12.75">
      <c r="A69" s="26" t="s">
        <v>95</v>
      </c>
      <c r="B69" s="26">
        <v>8.377</v>
      </c>
      <c r="C69" s="26">
        <v>8.377</v>
      </c>
      <c r="D69" s="26">
        <v>8.377</v>
      </c>
      <c r="E69" s="26"/>
      <c r="F69" s="25"/>
      <c r="G69" s="26"/>
      <c r="H69" s="26"/>
      <c r="I69" s="26"/>
      <c r="J69" s="26"/>
      <c r="K69" s="26"/>
      <c r="L69" s="44"/>
      <c r="M69" s="42"/>
      <c r="N69" s="24"/>
    </row>
    <row r="70" spans="1:14" ht="12.75">
      <c r="A70" s="26" t="s">
        <v>96</v>
      </c>
      <c r="B70" s="26">
        <v>1281207.2130000002</v>
      </c>
      <c r="C70" s="26">
        <v>88547.35200000012</v>
      </c>
      <c r="D70" s="26">
        <v>197.807</v>
      </c>
      <c r="E70" s="26"/>
      <c r="F70" s="26">
        <v>50137.996</v>
      </c>
      <c r="G70" s="26"/>
      <c r="H70" s="26">
        <v>1230871.4100000001</v>
      </c>
      <c r="I70" s="9">
        <v>38211.549000000115</v>
      </c>
      <c r="J70" s="26"/>
      <c r="K70" s="26"/>
      <c r="L70" s="44"/>
      <c r="M70" s="42"/>
      <c r="N70" s="24"/>
    </row>
    <row r="71" spans="1:13" ht="12.75">
      <c r="A71" s="11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44"/>
      <c r="M71" s="44"/>
    </row>
    <row r="72" spans="1:13" s="31" customFormat="1" ht="12.75">
      <c r="A72" s="24" t="s">
        <v>97</v>
      </c>
      <c r="B72" s="24">
        <v>2829.4809999999998</v>
      </c>
      <c r="C72" s="24">
        <v>2829.4809999999998</v>
      </c>
      <c r="D72" s="24">
        <v>1381.667</v>
      </c>
      <c r="F72" s="24">
        <v>1444.156</v>
      </c>
      <c r="G72" s="24"/>
      <c r="H72" s="24">
        <v>3.658</v>
      </c>
      <c r="I72" s="24">
        <v>3.658</v>
      </c>
      <c r="J72" s="24"/>
      <c r="K72" s="24"/>
      <c r="L72" s="44"/>
      <c r="M72" s="44"/>
    </row>
    <row r="73" spans="1:13" s="31" customFormat="1" ht="12.75">
      <c r="A73" s="24"/>
      <c r="B73" s="24"/>
      <c r="C73" s="24"/>
      <c r="D73" s="26"/>
      <c r="F73" s="24"/>
      <c r="G73" s="24"/>
      <c r="H73" s="24"/>
      <c r="I73" s="24"/>
      <c r="J73" s="24"/>
      <c r="K73" s="24"/>
      <c r="L73" s="44"/>
      <c r="M73" s="44"/>
    </row>
    <row r="74" spans="1:13" ht="12.75">
      <c r="A74" s="26" t="s">
        <v>98</v>
      </c>
      <c r="B74" s="26">
        <v>9.138</v>
      </c>
      <c r="C74" s="26">
        <v>9.138</v>
      </c>
      <c r="D74" s="26">
        <v>9.138</v>
      </c>
      <c r="E74" s="25"/>
      <c r="F74" s="26"/>
      <c r="G74" s="26"/>
      <c r="H74" s="26"/>
      <c r="I74" s="26"/>
      <c r="J74" s="26"/>
      <c r="K74" s="26"/>
      <c r="L74" s="44"/>
      <c r="M74" s="44"/>
    </row>
    <row r="75" spans="1:13" ht="12.75">
      <c r="A75" s="26" t="s">
        <v>99</v>
      </c>
      <c r="B75" s="26">
        <v>372.45200000000006</v>
      </c>
      <c r="C75" s="26">
        <v>372.45200000000006</v>
      </c>
      <c r="D75" s="26">
        <v>372.45200000000006</v>
      </c>
      <c r="E75" s="25"/>
      <c r="F75" s="26"/>
      <c r="G75" s="26"/>
      <c r="H75" s="26"/>
      <c r="I75" s="26"/>
      <c r="J75" s="26"/>
      <c r="K75" s="26"/>
      <c r="L75" s="44"/>
      <c r="M75" s="44"/>
    </row>
    <row r="76" spans="1:13" ht="12.75">
      <c r="A76" s="25" t="s">
        <v>405</v>
      </c>
      <c r="B76" s="26">
        <v>0</v>
      </c>
      <c r="C76" s="26">
        <v>0</v>
      </c>
      <c r="D76" s="26"/>
      <c r="E76" s="25"/>
      <c r="F76" s="26"/>
      <c r="G76" s="26"/>
      <c r="H76" s="26"/>
      <c r="I76" s="26"/>
      <c r="J76" s="26"/>
      <c r="K76" s="26"/>
      <c r="L76" s="44"/>
      <c r="M76" s="44"/>
    </row>
    <row r="77" spans="1:13" ht="12.75">
      <c r="A77" s="26" t="s">
        <v>100</v>
      </c>
      <c r="B77" s="26">
        <v>36.247</v>
      </c>
      <c r="C77" s="26">
        <v>36.247</v>
      </c>
      <c r="D77" s="26">
        <v>36.247</v>
      </c>
      <c r="E77" s="25"/>
      <c r="F77" s="26"/>
      <c r="G77" s="26"/>
      <c r="H77" s="26"/>
      <c r="I77" s="26"/>
      <c r="J77" s="26"/>
      <c r="K77" s="26"/>
      <c r="L77" s="44"/>
      <c r="M77" s="44"/>
    </row>
    <row r="78" spans="1:13" ht="12.75">
      <c r="A78" s="26" t="s">
        <v>101</v>
      </c>
      <c r="B78" s="26">
        <v>1142.846</v>
      </c>
      <c r="C78" s="26">
        <v>1142.846</v>
      </c>
      <c r="D78" s="26">
        <v>55.132</v>
      </c>
      <c r="E78" s="25"/>
      <c r="F78" s="26">
        <v>1084.056</v>
      </c>
      <c r="G78" s="26"/>
      <c r="H78" s="26">
        <v>3.658</v>
      </c>
      <c r="I78" s="26">
        <v>3.658</v>
      </c>
      <c r="J78" s="26"/>
      <c r="K78" s="26"/>
      <c r="L78" s="44"/>
      <c r="M78" s="44"/>
    </row>
    <row r="79" spans="1:13" s="25" customFormat="1" ht="12.75">
      <c r="A79" s="26" t="s">
        <v>103</v>
      </c>
      <c r="B79" s="26">
        <v>88.403</v>
      </c>
      <c r="C79" s="26">
        <v>88.403</v>
      </c>
      <c r="D79" s="26">
        <v>88.403</v>
      </c>
      <c r="F79" s="26"/>
      <c r="G79" s="26"/>
      <c r="H79" s="26"/>
      <c r="I79" s="26"/>
      <c r="J79" s="26"/>
      <c r="K79" s="26"/>
      <c r="L79" s="44"/>
      <c r="M79" s="44"/>
    </row>
    <row r="80" spans="1:13" ht="12.75">
      <c r="A80" s="26" t="s">
        <v>102</v>
      </c>
      <c r="B80" s="26">
        <v>19.858</v>
      </c>
      <c r="C80" s="26">
        <v>19.858</v>
      </c>
      <c r="D80" s="26">
        <v>19.858</v>
      </c>
      <c r="E80" s="25"/>
      <c r="F80" s="26"/>
      <c r="G80" s="26"/>
      <c r="H80" s="26"/>
      <c r="I80" s="26"/>
      <c r="J80" s="26"/>
      <c r="K80" s="26"/>
      <c r="L80" s="44"/>
      <c r="M80" s="44"/>
    </row>
    <row r="81" spans="1:13" ht="12.75">
      <c r="A81" s="26" t="s">
        <v>104</v>
      </c>
      <c r="B81" s="26">
        <v>113.69000000000001</v>
      </c>
      <c r="C81" s="26">
        <v>113.69000000000001</v>
      </c>
      <c r="D81" s="26">
        <v>113.69000000000001</v>
      </c>
      <c r="E81" s="25"/>
      <c r="F81" s="26"/>
      <c r="G81" s="26"/>
      <c r="H81" s="26"/>
      <c r="I81" s="26"/>
      <c r="J81" s="26"/>
      <c r="K81" s="26"/>
      <c r="L81" s="44"/>
      <c r="M81" s="44"/>
    </row>
    <row r="82" spans="1:13" ht="12.75">
      <c r="A82" s="26" t="s">
        <v>105</v>
      </c>
      <c r="B82" s="26">
        <v>211.495</v>
      </c>
      <c r="C82" s="26">
        <v>211.495</v>
      </c>
      <c r="D82" s="26">
        <v>211.495</v>
      </c>
      <c r="E82" s="25"/>
      <c r="F82" s="26"/>
      <c r="G82" s="26"/>
      <c r="H82" s="26"/>
      <c r="I82" s="26"/>
      <c r="J82" s="26"/>
      <c r="K82" s="26"/>
      <c r="L82" s="44"/>
      <c r="M82" s="44"/>
    </row>
    <row r="83" spans="1:13" ht="12.75">
      <c r="A83" s="26" t="s">
        <v>106</v>
      </c>
      <c r="B83" s="26">
        <v>649.4010000000001</v>
      </c>
      <c r="C83" s="26">
        <v>649.4010000000001</v>
      </c>
      <c r="D83" s="26">
        <v>289.30100000000004</v>
      </c>
      <c r="E83" s="25"/>
      <c r="F83" s="26">
        <v>360.1</v>
      </c>
      <c r="G83" s="26"/>
      <c r="H83" s="26"/>
      <c r="I83" s="26"/>
      <c r="J83" s="26"/>
      <c r="K83" s="26"/>
      <c r="L83" s="44"/>
      <c r="M83" s="44"/>
    </row>
    <row r="84" spans="1:13" ht="12.75">
      <c r="A84" s="26" t="s">
        <v>107</v>
      </c>
      <c r="B84" s="26">
        <v>21.804000000000002</v>
      </c>
      <c r="C84" s="26">
        <v>21.804000000000002</v>
      </c>
      <c r="D84" s="26">
        <v>21.804000000000002</v>
      </c>
      <c r="E84" s="25"/>
      <c r="F84" s="26"/>
      <c r="G84" s="26"/>
      <c r="H84" s="26"/>
      <c r="I84" s="26"/>
      <c r="J84" s="26"/>
      <c r="K84" s="26"/>
      <c r="L84" s="44"/>
      <c r="M84" s="44"/>
    </row>
    <row r="85" spans="1:13" ht="12.75">
      <c r="A85" s="26" t="s">
        <v>108</v>
      </c>
      <c r="B85" s="26">
        <v>47.705</v>
      </c>
      <c r="C85" s="26">
        <v>47.705</v>
      </c>
      <c r="D85" s="26">
        <v>47.705</v>
      </c>
      <c r="E85" s="25"/>
      <c r="F85" s="26"/>
      <c r="G85" s="26"/>
      <c r="H85" s="26"/>
      <c r="I85" s="26"/>
      <c r="J85" s="26"/>
      <c r="K85" s="26"/>
      <c r="L85" s="44"/>
      <c r="M85" s="44"/>
    </row>
    <row r="86" spans="1:13" ht="12.75">
      <c r="A86" s="26" t="s">
        <v>109</v>
      </c>
      <c r="B86" s="26">
        <v>116.44200000000001</v>
      </c>
      <c r="C86" s="26">
        <v>116.44200000000001</v>
      </c>
      <c r="D86" s="26">
        <v>116.44200000000001</v>
      </c>
      <c r="E86" s="25"/>
      <c r="F86" s="26"/>
      <c r="G86" s="26"/>
      <c r="H86" s="26"/>
      <c r="I86" s="26"/>
      <c r="J86" s="26"/>
      <c r="K86" s="26"/>
      <c r="L86" s="44"/>
      <c r="M86" s="44"/>
    </row>
    <row r="87" spans="1:13" ht="12.75">
      <c r="A87" s="11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44"/>
      <c r="M87" s="44"/>
    </row>
    <row r="88" spans="1:14" s="31" customFormat="1" ht="12.75">
      <c r="A88" s="24" t="s">
        <v>110</v>
      </c>
      <c r="B88" s="24">
        <v>3039.969</v>
      </c>
      <c r="C88" s="24">
        <v>3039.969</v>
      </c>
      <c r="D88" s="24">
        <v>1857.6660000000002</v>
      </c>
      <c r="F88" s="24">
        <v>1141.81</v>
      </c>
      <c r="G88" s="24"/>
      <c r="H88" s="24">
        <v>40.493</v>
      </c>
      <c r="I88" s="24">
        <v>40.493</v>
      </c>
      <c r="J88" s="24"/>
      <c r="K88" s="24"/>
      <c r="L88" s="44"/>
      <c r="M88" s="44"/>
      <c r="N88" s="24"/>
    </row>
    <row r="89" spans="1:14" s="31" customFormat="1" ht="12.75">
      <c r="A89" s="24"/>
      <c r="B89" s="24"/>
      <c r="C89" s="24"/>
      <c r="D89" s="26"/>
      <c r="F89" s="24"/>
      <c r="G89" s="24"/>
      <c r="H89" s="24"/>
      <c r="I89" s="24"/>
      <c r="J89" s="24"/>
      <c r="K89" s="24"/>
      <c r="L89" s="44"/>
      <c r="M89" s="44"/>
      <c r="N89" s="24"/>
    </row>
    <row r="90" spans="1:14" ht="12.75">
      <c r="A90" s="26" t="s">
        <v>111</v>
      </c>
      <c r="B90" s="26">
        <v>44.827999999999996</v>
      </c>
      <c r="C90" s="26">
        <v>44.827999999999996</v>
      </c>
      <c r="D90" s="26">
        <v>42.355</v>
      </c>
      <c r="E90" s="25"/>
      <c r="F90" s="26"/>
      <c r="G90" s="26"/>
      <c r="H90" s="26">
        <v>2.473</v>
      </c>
      <c r="I90" s="26">
        <v>2.473</v>
      </c>
      <c r="J90" s="26"/>
      <c r="K90" s="26"/>
      <c r="L90" s="44"/>
      <c r="M90" s="44"/>
      <c r="N90" s="24"/>
    </row>
    <row r="91" spans="1:14" ht="12.75">
      <c r="A91" s="26" t="s">
        <v>112</v>
      </c>
      <c r="B91" s="26">
        <v>132.71599999999998</v>
      </c>
      <c r="C91" s="26">
        <v>132.71599999999998</v>
      </c>
      <c r="D91" s="26">
        <v>131.296</v>
      </c>
      <c r="E91" s="25"/>
      <c r="F91" s="26"/>
      <c r="G91" s="26"/>
      <c r="H91" s="26">
        <v>1.42</v>
      </c>
      <c r="I91" s="26">
        <v>1.42</v>
      </c>
      <c r="J91" s="26"/>
      <c r="K91" s="26"/>
      <c r="L91" s="44"/>
      <c r="M91" s="44"/>
      <c r="N91" s="24"/>
    </row>
    <row r="92" spans="1:14" ht="12.75">
      <c r="A92" s="26" t="s">
        <v>113</v>
      </c>
      <c r="B92" s="26">
        <v>86.57900000000001</v>
      </c>
      <c r="C92" s="26">
        <v>86.57900000000001</v>
      </c>
      <c r="D92" s="26">
        <v>86.57900000000001</v>
      </c>
      <c r="E92" s="25"/>
      <c r="F92" s="26"/>
      <c r="G92" s="26"/>
      <c r="H92" s="26"/>
      <c r="I92" s="26"/>
      <c r="J92" s="26"/>
      <c r="K92" s="26"/>
      <c r="L92" s="44"/>
      <c r="M92" s="44"/>
      <c r="N92" s="24"/>
    </row>
    <row r="93" spans="1:14" ht="12.75">
      <c r="A93" s="25" t="s">
        <v>114</v>
      </c>
      <c r="B93" s="26">
        <v>1312.665</v>
      </c>
      <c r="C93" s="26">
        <v>1312.665</v>
      </c>
      <c r="D93" s="26">
        <v>236.60499999999996</v>
      </c>
      <c r="E93" s="25"/>
      <c r="F93" s="26">
        <v>1076.06</v>
      </c>
      <c r="G93" s="26"/>
      <c r="H93" s="26"/>
      <c r="I93" s="26"/>
      <c r="J93" s="26"/>
      <c r="K93" s="26"/>
      <c r="L93" s="44"/>
      <c r="M93" s="44"/>
      <c r="N93" s="24"/>
    </row>
    <row r="94" spans="1:14" ht="12.75">
      <c r="A94" s="26" t="s">
        <v>115</v>
      </c>
      <c r="B94" s="26">
        <v>179.96899999999997</v>
      </c>
      <c r="C94" s="26">
        <v>179.96899999999997</v>
      </c>
      <c r="D94" s="26">
        <v>179.96899999999997</v>
      </c>
      <c r="E94" s="25"/>
      <c r="F94" s="26"/>
      <c r="G94" s="26"/>
      <c r="H94" s="26"/>
      <c r="I94" s="26"/>
      <c r="J94" s="26"/>
      <c r="K94" s="26"/>
      <c r="L94" s="44"/>
      <c r="M94" s="44"/>
      <c r="N94" s="24"/>
    </row>
    <row r="95" spans="1:14" s="25" customFormat="1" ht="12.75">
      <c r="A95" s="26" t="s">
        <v>116</v>
      </c>
      <c r="B95" s="26">
        <v>51.24</v>
      </c>
      <c r="C95" s="26">
        <v>51.24</v>
      </c>
      <c r="D95" s="26">
        <v>51.24</v>
      </c>
      <c r="F95" s="26"/>
      <c r="G95" s="26"/>
      <c r="H95" s="26"/>
      <c r="I95" s="26"/>
      <c r="J95" s="26"/>
      <c r="K95" s="26"/>
      <c r="L95" s="44"/>
      <c r="M95" s="44"/>
      <c r="N95" s="24"/>
    </row>
    <row r="96" spans="1:14" ht="12.75">
      <c r="A96" s="26" t="s">
        <v>117</v>
      </c>
      <c r="B96" s="26">
        <v>96.445</v>
      </c>
      <c r="C96" s="26">
        <v>96.445</v>
      </c>
      <c r="D96" s="26">
        <v>96.445</v>
      </c>
      <c r="E96" s="25"/>
      <c r="F96" s="26"/>
      <c r="G96" s="26"/>
      <c r="H96" s="26"/>
      <c r="I96" s="26"/>
      <c r="J96" s="26"/>
      <c r="K96" s="26"/>
      <c r="L96" s="44"/>
      <c r="M96" s="44"/>
      <c r="N96" s="24"/>
    </row>
    <row r="97" spans="1:14" ht="12.75">
      <c r="A97" s="26" t="s">
        <v>118</v>
      </c>
      <c r="B97" s="26">
        <v>40.842</v>
      </c>
      <c r="C97" s="26">
        <v>40.842</v>
      </c>
      <c r="D97" s="26">
        <v>40.842</v>
      </c>
      <c r="E97" s="25"/>
      <c r="F97" s="26"/>
      <c r="G97" s="26"/>
      <c r="H97" s="26"/>
      <c r="I97" s="26"/>
      <c r="J97" s="26"/>
      <c r="K97" s="26"/>
      <c r="L97" s="44"/>
      <c r="M97" s="44"/>
      <c r="N97" s="24"/>
    </row>
    <row r="98" spans="1:14" ht="12.75">
      <c r="A98" s="26" t="s">
        <v>119</v>
      </c>
      <c r="B98" s="26">
        <v>36.6</v>
      </c>
      <c r="C98" s="26">
        <v>36.6</v>
      </c>
      <c r="D98" s="26"/>
      <c r="E98" s="25"/>
      <c r="F98" s="26"/>
      <c r="G98" s="26"/>
      <c r="H98" s="26">
        <v>36.6</v>
      </c>
      <c r="I98" s="26">
        <v>36.6</v>
      </c>
      <c r="J98" s="26"/>
      <c r="K98" s="26"/>
      <c r="L98" s="44"/>
      <c r="M98" s="44"/>
      <c r="N98" s="24"/>
    </row>
    <row r="99" spans="1:14" ht="12.75">
      <c r="A99" s="26" t="s">
        <v>120</v>
      </c>
      <c r="B99" s="26">
        <v>565.8220000000001</v>
      </c>
      <c r="C99" s="26">
        <v>565.8220000000001</v>
      </c>
      <c r="D99" s="26">
        <v>500.07200000000006</v>
      </c>
      <c r="E99" s="25"/>
      <c r="F99" s="26">
        <v>65.75</v>
      </c>
      <c r="G99" s="26"/>
      <c r="H99" s="26"/>
      <c r="I99" s="26"/>
      <c r="J99" s="26"/>
      <c r="K99" s="26"/>
      <c r="L99" s="44"/>
      <c r="M99" s="44"/>
      <c r="N99" s="24"/>
    </row>
    <row r="100" spans="1:14" ht="12.75">
      <c r="A100" s="26" t="s">
        <v>121</v>
      </c>
      <c r="B100" s="26">
        <v>59.022000000000006</v>
      </c>
      <c r="C100" s="26">
        <v>59.022000000000006</v>
      </c>
      <c r="D100" s="26">
        <v>59.022000000000006</v>
      </c>
      <c r="E100" s="25"/>
      <c r="F100" s="26"/>
      <c r="G100" s="26"/>
      <c r="H100" s="26"/>
      <c r="I100" s="26"/>
      <c r="J100" s="26"/>
      <c r="K100" s="26"/>
      <c r="L100" s="44"/>
      <c r="M100" s="44"/>
      <c r="N100" s="24"/>
    </row>
    <row r="101" spans="1:14" ht="12.75">
      <c r="A101" s="26" t="s">
        <v>122</v>
      </c>
      <c r="B101" s="26">
        <v>426.2759999999999</v>
      </c>
      <c r="C101" s="26">
        <v>426.2759999999999</v>
      </c>
      <c r="D101" s="26">
        <v>426.2759999999999</v>
      </c>
      <c r="E101" s="25"/>
      <c r="F101" s="26"/>
      <c r="G101" s="26"/>
      <c r="H101" s="26"/>
      <c r="I101" s="26"/>
      <c r="J101" s="26"/>
      <c r="K101" s="26"/>
      <c r="L101" s="44"/>
      <c r="M101" s="44"/>
      <c r="N101" s="24"/>
    </row>
    <row r="102" spans="1:14" ht="12.75">
      <c r="A102" s="26" t="s">
        <v>123</v>
      </c>
      <c r="B102" s="26">
        <v>15.296000000000001</v>
      </c>
      <c r="C102" s="26">
        <v>15.296000000000001</v>
      </c>
      <c r="D102" s="26">
        <v>15.296000000000001</v>
      </c>
      <c r="E102" s="25"/>
      <c r="F102" s="26"/>
      <c r="G102" s="26"/>
      <c r="H102" s="26"/>
      <c r="I102" s="26"/>
      <c r="J102" s="26"/>
      <c r="K102" s="26"/>
      <c r="L102" s="44"/>
      <c r="M102" s="69"/>
      <c r="N102" s="24"/>
    </row>
    <row r="103" spans="1:14" ht="12.75">
      <c r="A103" s="26" t="s">
        <v>124</v>
      </c>
      <c r="B103" s="26">
        <v>186.934</v>
      </c>
      <c r="C103" s="26">
        <v>186.934</v>
      </c>
      <c r="D103" s="26">
        <v>186.934</v>
      </c>
      <c r="E103" s="25"/>
      <c r="F103" s="26"/>
      <c r="G103" s="26"/>
      <c r="H103" s="26"/>
      <c r="I103" s="26"/>
      <c r="J103" s="26"/>
      <c r="K103" s="26"/>
      <c r="L103" s="44"/>
      <c r="M103" s="44"/>
      <c r="N103" s="24"/>
    </row>
    <row r="104" spans="1:13" ht="12.75">
      <c r="A104" s="11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44"/>
      <c r="M104" s="44"/>
    </row>
    <row r="105" spans="1:13" s="31" customFormat="1" ht="12.75">
      <c r="A105" s="24" t="s">
        <v>143</v>
      </c>
      <c r="B105" s="24">
        <v>1375.627</v>
      </c>
      <c r="C105" s="24">
        <v>1375.627</v>
      </c>
      <c r="D105" s="24">
        <v>996.8240000000001</v>
      </c>
      <c r="F105" s="24">
        <v>378.803</v>
      </c>
      <c r="G105" s="24"/>
      <c r="H105" s="24"/>
      <c r="I105" s="24"/>
      <c r="J105" s="24"/>
      <c r="K105" s="24"/>
      <c r="L105" s="44"/>
      <c r="M105" s="44"/>
    </row>
    <row r="106" spans="1:13" s="31" customFormat="1" ht="12.75">
      <c r="A106" s="24"/>
      <c r="B106" s="24"/>
      <c r="C106" s="24"/>
      <c r="D106" s="26"/>
      <c r="F106" s="24"/>
      <c r="G106" s="24"/>
      <c r="H106" s="24"/>
      <c r="I106" s="24"/>
      <c r="J106" s="24"/>
      <c r="K106" s="24"/>
      <c r="L106" s="44"/>
      <c r="M106" s="44"/>
    </row>
    <row r="107" spans="1:13" ht="12.75">
      <c r="A107" s="26" t="s">
        <v>144</v>
      </c>
      <c r="B107" s="26">
        <v>569.0830000000001</v>
      </c>
      <c r="C107" s="26">
        <v>569.0830000000001</v>
      </c>
      <c r="D107" s="26">
        <v>569.0830000000001</v>
      </c>
      <c r="E107" s="25"/>
      <c r="F107" s="26"/>
      <c r="G107" s="26"/>
      <c r="H107" s="26"/>
      <c r="I107" s="26"/>
      <c r="J107" s="26"/>
      <c r="K107" s="26"/>
      <c r="L107" s="44"/>
      <c r="M107" s="44"/>
    </row>
    <row r="108" spans="1:13" ht="12.75">
      <c r="A108" s="26" t="s">
        <v>145</v>
      </c>
      <c r="B108" s="26">
        <v>414.553</v>
      </c>
      <c r="C108" s="26">
        <v>414.553</v>
      </c>
      <c r="D108" s="26">
        <v>35.75</v>
      </c>
      <c r="E108" s="25"/>
      <c r="F108" s="26">
        <v>378.803</v>
      </c>
      <c r="G108" s="26"/>
      <c r="H108" s="26"/>
      <c r="I108" s="26"/>
      <c r="J108" s="26"/>
      <c r="K108" s="26"/>
      <c r="L108" s="44"/>
      <c r="M108" s="44"/>
    </row>
    <row r="109" spans="1:13" ht="12.75">
      <c r="A109" s="26" t="s">
        <v>146</v>
      </c>
      <c r="B109" s="26">
        <v>28.923000000000002</v>
      </c>
      <c r="C109" s="26">
        <v>28.923000000000002</v>
      </c>
      <c r="D109" s="26">
        <v>28.923000000000002</v>
      </c>
      <c r="E109" s="25"/>
      <c r="F109" s="26"/>
      <c r="G109" s="26"/>
      <c r="H109" s="26"/>
      <c r="I109" s="26"/>
      <c r="J109" s="26"/>
      <c r="K109" s="26"/>
      <c r="L109" s="44"/>
      <c r="M109" s="44"/>
    </row>
    <row r="110" spans="1:13" ht="12.75">
      <c r="A110" s="26" t="s">
        <v>147</v>
      </c>
      <c r="B110" s="26">
        <v>84.645</v>
      </c>
      <c r="C110" s="26">
        <v>84.645</v>
      </c>
      <c r="D110" s="26">
        <v>84.645</v>
      </c>
      <c r="E110" s="25"/>
      <c r="F110" s="26"/>
      <c r="G110" s="26"/>
      <c r="H110" s="26"/>
      <c r="I110" s="26"/>
      <c r="J110" s="26"/>
      <c r="K110" s="26"/>
      <c r="L110" s="44"/>
      <c r="M110" s="44"/>
    </row>
    <row r="111" spans="1:13" ht="12.75">
      <c r="A111" s="25" t="s">
        <v>148</v>
      </c>
      <c r="B111" s="26">
        <v>60.17799999999999</v>
      </c>
      <c r="C111" s="26">
        <v>60.17799999999999</v>
      </c>
      <c r="D111" s="26">
        <v>60.17799999999999</v>
      </c>
      <c r="E111" s="25"/>
      <c r="F111" s="26"/>
      <c r="G111" s="26"/>
      <c r="H111" s="26"/>
      <c r="I111" s="26"/>
      <c r="J111" s="26"/>
      <c r="K111" s="26"/>
      <c r="L111" s="44"/>
      <c r="M111" s="44"/>
    </row>
    <row r="112" spans="1:13" ht="12.75">
      <c r="A112" s="26" t="s">
        <v>406</v>
      </c>
      <c r="B112" s="26">
        <v>226.586</v>
      </c>
      <c r="C112" s="26">
        <v>226.586</v>
      </c>
      <c r="D112" s="26">
        <v>226.586</v>
      </c>
      <c r="E112" s="25"/>
      <c r="F112" s="24"/>
      <c r="G112" s="24"/>
      <c r="H112" s="24"/>
      <c r="I112" s="24"/>
      <c r="J112" s="24"/>
      <c r="K112" s="24"/>
      <c r="L112" s="44"/>
      <c r="M112" s="44"/>
    </row>
    <row r="113" spans="1:13" ht="12.75">
      <c r="A113" s="26" t="s">
        <v>149</v>
      </c>
      <c r="B113" s="26">
        <v>9.795</v>
      </c>
      <c r="C113" s="26">
        <v>9.795</v>
      </c>
      <c r="D113" s="26">
        <v>9.795</v>
      </c>
      <c r="E113" s="25"/>
      <c r="F113" s="26"/>
      <c r="G113" s="26"/>
      <c r="H113" s="26"/>
      <c r="I113" s="26"/>
      <c r="J113" s="26"/>
      <c r="K113" s="26"/>
      <c r="L113" s="44"/>
      <c r="M113" s="44"/>
    </row>
    <row r="114" spans="1:13" ht="12.75">
      <c r="A114" s="26" t="s">
        <v>150</v>
      </c>
      <c r="B114" s="26">
        <v>17.927</v>
      </c>
      <c r="C114" s="26">
        <v>17.927</v>
      </c>
      <c r="D114" s="26">
        <v>17.927</v>
      </c>
      <c r="E114" s="25"/>
      <c r="F114" s="26"/>
      <c r="G114" s="26"/>
      <c r="H114" s="26"/>
      <c r="I114" s="26"/>
      <c r="J114" s="26"/>
      <c r="K114" s="26"/>
      <c r="L114" s="44"/>
      <c r="M114" s="44"/>
    </row>
    <row r="115" spans="1:13" ht="12.75">
      <c r="A115" s="26" t="s">
        <v>151</v>
      </c>
      <c r="B115" s="26">
        <v>2.208</v>
      </c>
      <c r="C115" s="26">
        <v>2.208</v>
      </c>
      <c r="D115" s="26">
        <v>2.208</v>
      </c>
      <c r="E115" s="25"/>
      <c r="F115" s="26"/>
      <c r="G115" s="26"/>
      <c r="H115" s="26"/>
      <c r="I115" s="26"/>
      <c r="J115" s="26"/>
      <c r="K115" s="26"/>
      <c r="L115" s="44"/>
      <c r="M115" s="44"/>
    </row>
    <row r="116" spans="1:13" ht="12.75">
      <c r="A116" s="26" t="s">
        <v>152</v>
      </c>
      <c r="B116" s="26">
        <v>18.733</v>
      </c>
      <c r="C116" s="26">
        <v>18.733</v>
      </c>
      <c r="D116" s="26">
        <v>18.733</v>
      </c>
      <c r="E116" s="25"/>
      <c r="F116" s="26"/>
      <c r="G116" s="26"/>
      <c r="H116" s="26"/>
      <c r="I116" s="26"/>
      <c r="J116" s="26"/>
      <c r="K116" s="26"/>
      <c r="L116" s="44"/>
      <c r="M116" s="44"/>
    </row>
    <row r="117" spans="1:13" ht="12.75">
      <c r="A117" s="26" t="s">
        <v>153</v>
      </c>
      <c r="B117" s="26">
        <v>3.174</v>
      </c>
      <c r="C117" s="26">
        <v>3.174</v>
      </c>
      <c r="D117" s="26">
        <v>3.174</v>
      </c>
      <c r="E117" s="25"/>
      <c r="F117" s="26"/>
      <c r="G117" s="26"/>
      <c r="H117" s="26"/>
      <c r="I117" s="26"/>
      <c r="J117" s="26"/>
      <c r="K117" s="26"/>
      <c r="L117" s="44"/>
      <c r="M117" s="44"/>
    </row>
    <row r="118" spans="1:13" ht="12.75">
      <c r="A118" s="11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44"/>
      <c r="M118" s="44"/>
    </row>
    <row r="119" spans="1:13" s="31" customFormat="1" ht="12.75">
      <c r="A119" s="24" t="s">
        <v>125</v>
      </c>
      <c r="B119" s="24">
        <v>16950.244000000002</v>
      </c>
      <c r="C119" s="24">
        <v>16950.244000000002</v>
      </c>
      <c r="D119" s="24">
        <v>3291.235</v>
      </c>
      <c r="F119" s="24">
        <v>10687.368</v>
      </c>
      <c r="G119" s="24"/>
      <c r="H119" s="24">
        <v>2971.641</v>
      </c>
      <c r="I119" s="24">
        <v>2971.641</v>
      </c>
      <c r="J119" s="24"/>
      <c r="K119" s="24"/>
      <c r="L119" s="44"/>
      <c r="M119" s="44"/>
    </row>
    <row r="120" spans="1:13" s="31" customFormat="1" ht="12.75">
      <c r="A120" s="24"/>
      <c r="B120" s="24"/>
      <c r="C120" s="24"/>
      <c r="D120" s="26"/>
      <c r="F120" s="24"/>
      <c r="G120" s="24"/>
      <c r="H120" s="24"/>
      <c r="I120" s="24"/>
      <c r="J120" s="24"/>
      <c r="K120" s="24"/>
      <c r="L120" s="44"/>
      <c r="M120" s="44"/>
    </row>
    <row r="121" spans="1:13" ht="12.75">
      <c r="A121" s="26" t="s">
        <v>126</v>
      </c>
      <c r="B121" s="26">
        <v>172.65899999999996</v>
      </c>
      <c r="C121" s="26">
        <v>172.65899999999996</v>
      </c>
      <c r="D121" s="26">
        <v>172.65899999999996</v>
      </c>
      <c r="E121" s="25"/>
      <c r="F121" s="26"/>
      <c r="G121" s="26"/>
      <c r="H121" s="26"/>
      <c r="I121" s="26"/>
      <c r="J121" s="26"/>
      <c r="K121" s="26"/>
      <c r="L121" s="44"/>
      <c r="M121" s="44"/>
    </row>
    <row r="122" spans="1:13" ht="12.75">
      <c r="A122" s="26" t="s">
        <v>127</v>
      </c>
      <c r="B122" s="26">
        <v>142.24800000000002</v>
      </c>
      <c r="C122" s="26">
        <v>142.24800000000002</v>
      </c>
      <c r="D122" s="26">
        <v>142.24800000000002</v>
      </c>
      <c r="E122" s="25"/>
      <c r="F122" s="26"/>
      <c r="G122" s="26"/>
      <c r="H122" s="26"/>
      <c r="I122" s="26"/>
      <c r="J122" s="26"/>
      <c r="K122" s="26"/>
      <c r="L122" s="44"/>
      <c r="M122" s="44"/>
    </row>
    <row r="123" spans="1:13" ht="12.75">
      <c r="A123" s="26" t="s">
        <v>128</v>
      </c>
      <c r="B123" s="26">
        <v>2927.919</v>
      </c>
      <c r="C123" s="26">
        <v>2927.919</v>
      </c>
      <c r="D123" s="26">
        <v>127.18</v>
      </c>
      <c r="E123" s="25"/>
      <c r="F123" s="26"/>
      <c r="G123" s="26"/>
      <c r="H123" s="26">
        <v>2800.739</v>
      </c>
      <c r="I123" s="26">
        <v>2800.739</v>
      </c>
      <c r="J123" s="26"/>
      <c r="K123" s="26"/>
      <c r="L123" s="44"/>
      <c r="M123" s="44"/>
    </row>
    <row r="124" spans="1:13" ht="12.75">
      <c r="A124" s="26" t="s">
        <v>129</v>
      </c>
      <c r="B124" s="26">
        <v>88.00299999999999</v>
      </c>
      <c r="C124" s="26">
        <v>88.00299999999999</v>
      </c>
      <c r="D124" s="26">
        <v>88.00299999999999</v>
      </c>
      <c r="E124" s="25"/>
      <c r="F124" s="26"/>
      <c r="G124" s="26"/>
      <c r="I124" s="26"/>
      <c r="J124" s="26"/>
      <c r="K124" s="26"/>
      <c r="L124" s="44"/>
      <c r="M124" s="44"/>
    </row>
    <row r="125" spans="1:13" ht="12.75">
      <c r="A125" s="26" t="s">
        <v>130</v>
      </c>
      <c r="B125" s="26">
        <v>56.373</v>
      </c>
      <c r="C125" s="26">
        <v>56.373</v>
      </c>
      <c r="D125" s="26">
        <v>56.373</v>
      </c>
      <c r="E125" s="25"/>
      <c r="F125" s="26"/>
      <c r="G125" s="26"/>
      <c r="H125" s="26"/>
      <c r="I125" s="26"/>
      <c r="J125" s="26"/>
      <c r="K125" s="26"/>
      <c r="L125" s="44"/>
      <c r="M125" s="44"/>
    </row>
    <row r="126" spans="1:13" ht="12.75">
      <c r="A126" s="26" t="s">
        <v>131</v>
      </c>
      <c r="B126" s="26">
        <v>1035.396</v>
      </c>
      <c r="C126" s="26">
        <v>1035.396</v>
      </c>
      <c r="D126" s="26">
        <v>874.182</v>
      </c>
      <c r="E126" s="25"/>
      <c r="F126" s="26"/>
      <c r="G126" s="26"/>
      <c r="H126" s="26">
        <v>161.214</v>
      </c>
      <c r="I126" s="26">
        <v>161.214</v>
      </c>
      <c r="J126" s="26"/>
      <c r="K126" s="26"/>
      <c r="L126" s="44"/>
      <c r="M126" s="44"/>
    </row>
    <row r="127" spans="1:13" ht="12.75">
      <c r="A127" s="26" t="s">
        <v>132</v>
      </c>
      <c r="B127" s="26">
        <v>291.98900000000003</v>
      </c>
      <c r="C127" s="26">
        <v>291.98900000000003</v>
      </c>
      <c r="D127" s="26">
        <v>291.98900000000003</v>
      </c>
      <c r="E127" s="25"/>
      <c r="F127" s="26"/>
      <c r="G127" s="26"/>
      <c r="H127" s="26"/>
      <c r="I127" s="26"/>
      <c r="J127" s="26"/>
      <c r="K127" s="26"/>
      <c r="L127" s="44"/>
      <c r="M127" s="44"/>
    </row>
    <row r="128" spans="1:13" ht="12.75">
      <c r="A128" s="26" t="s">
        <v>133</v>
      </c>
      <c r="B128" s="26">
        <v>13.178999999999998</v>
      </c>
      <c r="C128" s="26">
        <v>13.178999999999998</v>
      </c>
      <c r="D128" s="26">
        <v>13.178999999999998</v>
      </c>
      <c r="E128" s="25"/>
      <c r="F128" s="26"/>
      <c r="G128" s="26"/>
      <c r="H128" s="26"/>
      <c r="I128" s="26"/>
      <c r="J128" s="26"/>
      <c r="K128" s="26"/>
      <c r="L128" s="44"/>
      <c r="M128" s="44"/>
    </row>
    <row r="129" spans="1:13" ht="12.75">
      <c r="A129" s="26" t="s">
        <v>134</v>
      </c>
      <c r="B129" s="26">
        <v>11147.868</v>
      </c>
      <c r="C129" s="26">
        <v>11147.868</v>
      </c>
      <c r="D129" s="26">
        <v>450.81199999999995</v>
      </c>
      <c r="E129" s="25"/>
      <c r="F129" s="26">
        <v>10687.368</v>
      </c>
      <c r="G129" s="26"/>
      <c r="H129" s="26">
        <v>9.688</v>
      </c>
      <c r="I129" s="26">
        <v>9.688</v>
      </c>
      <c r="J129" s="26"/>
      <c r="K129" s="26"/>
      <c r="L129" s="44"/>
      <c r="M129" s="44"/>
    </row>
    <row r="130" spans="1:13" ht="12.75">
      <c r="A130" s="26" t="s">
        <v>135</v>
      </c>
      <c r="B130" s="26">
        <v>236.349</v>
      </c>
      <c r="C130" s="26">
        <v>236.349</v>
      </c>
      <c r="D130" s="26">
        <v>236.349</v>
      </c>
      <c r="E130" s="25"/>
      <c r="F130" s="26"/>
      <c r="G130" s="26"/>
      <c r="H130" s="26"/>
      <c r="I130" s="26"/>
      <c r="J130" s="26"/>
      <c r="K130" s="26"/>
      <c r="L130" s="44"/>
      <c r="M130" s="44"/>
    </row>
    <row r="131" spans="1:13" ht="12.75">
      <c r="A131" s="26" t="s">
        <v>136</v>
      </c>
      <c r="B131" s="26">
        <v>49.957</v>
      </c>
      <c r="C131" s="26">
        <v>49.957</v>
      </c>
      <c r="D131" s="26">
        <v>49.957</v>
      </c>
      <c r="E131" s="25"/>
      <c r="F131" s="26"/>
      <c r="G131" s="26"/>
      <c r="H131" s="26"/>
      <c r="I131" s="26"/>
      <c r="J131" s="26"/>
      <c r="K131" s="26"/>
      <c r="L131" s="44"/>
      <c r="M131" s="44"/>
    </row>
    <row r="132" spans="1:13" ht="12.75">
      <c r="A132" s="25" t="s">
        <v>137</v>
      </c>
      <c r="B132" s="26">
        <v>317.548</v>
      </c>
      <c r="C132" s="26">
        <v>317.548</v>
      </c>
      <c r="D132" s="26">
        <v>317.548</v>
      </c>
      <c r="E132" s="25"/>
      <c r="F132" s="24"/>
      <c r="G132" s="24"/>
      <c r="H132" s="24"/>
      <c r="I132" s="24"/>
      <c r="J132" s="24"/>
      <c r="K132" s="24"/>
      <c r="L132" s="44"/>
      <c r="M132" s="44"/>
    </row>
    <row r="133" spans="1:13" ht="12.75">
      <c r="A133" s="26" t="s">
        <v>138</v>
      </c>
      <c r="B133" s="26">
        <v>9.575000000000001</v>
      </c>
      <c r="C133" s="26">
        <v>9.575000000000001</v>
      </c>
      <c r="D133" s="26">
        <v>9.575000000000001</v>
      </c>
      <c r="E133" s="25"/>
      <c r="F133" s="26"/>
      <c r="G133" s="26"/>
      <c r="H133" s="26"/>
      <c r="I133" s="26"/>
      <c r="J133" s="26"/>
      <c r="K133" s="26"/>
      <c r="L133" s="44"/>
      <c r="M133" s="44"/>
    </row>
    <row r="134" spans="1:13" s="25" customFormat="1" ht="12.75">
      <c r="A134" s="26" t="s">
        <v>139</v>
      </c>
      <c r="B134" s="26">
        <v>79.855</v>
      </c>
      <c r="C134" s="26">
        <v>79.855</v>
      </c>
      <c r="D134" s="26">
        <v>79.855</v>
      </c>
      <c r="F134" s="26"/>
      <c r="G134" s="26"/>
      <c r="H134" s="26"/>
      <c r="I134" s="26"/>
      <c r="J134" s="26"/>
      <c r="K134" s="26"/>
      <c r="L134" s="44"/>
      <c r="M134" s="44"/>
    </row>
    <row r="135" spans="1:13" ht="12.75">
      <c r="A135" s="26" t="s">
        <v>140</v>
      </c>
      <c r="B135" s="26">
        <v>217.506</v>
      </c>
      <c r="C135" s="26">
        <v>217.506</v>
      </c>
      <c r="D135" s="26">
        <v>217.506</v>
      </c>
      <c r="E135" s="25"/>
      <c r="F135" s="26"/>
      <c r="G135" s="26"/>
      <c r="H135" s="26"/>
      <c r="I135" s="26"/>
      <c r="J135" s="26"/>
      <c r="K135" s="26"/>
      <c r="L135" s="44"/>
      <c r="M135" s="44"/>
    </row>
    <row r="136" spans="1:13" ht="12.75">
      <c r="A136" s="26" t="s">
        <v>141</v>
      </c>
      <c r="B136" s="26">
        <v>22.129</v>
      </c>
      <c r="C136" s="26">
        <v>22.129</v>
      </c>
      <c r="D136" s="26">
        <v>22.129</v>
      </c>
      <c r="E136" s="25"/>
      <c r="F136" s="26"/>
      <c r="G136" s="26"/>
      <c r="H136" s="26"/>
      <c r="I136" s="26"/>
      <c r="J136" s="26"/>
      <c r="K136" s="26"/>
      <c r="L136" s="44"/>
      <c r="M136" s="44"/>
    </row>
    <row r="137" spans="1:13" ht="12.75">
      <c r="A137" s="26" t="s">
        <v>142</v>
      </c>
      <c r="B137" s="26">
        <v>201.22299999999998</v>
      </c>
      <c r="C137" s="26">
        <v>201.22299999999998</v>
      </c>
      <c r="D137" s="26">
        <v>201.22299999999998</v>
      </c>
      <c r="E137" s="25"/>
      <c r="F137" s="26"/>
      <c r="G137" s="26"/>
      <c r="H137" s="26"/>
      <c r="I137" s="26"/>
      <c r="J137" s="26"/>
      <c r="K137" s="26"/>
      <c r="L137" s="44"/>
      <c r="M137" s="44"/>
    </row>
    <row r="138" spans="1:13" ht="12.75">
      <c r="A138" s="11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44"/>
      <c r="M138" s="44"/>
    </row>
    <row r="139" spans="1:13" s="31" customFormat="1" ht="12.75">
      <c r="A139" s="24" t="s">
        <v>154</v>
      </c>
      <c r="B139" s="24">
        <v>1299.549</v>
      </c>
      <c r="C139" s="24">
        <v>1299.549</v>
      </c>
      <c r="D139" s="24">
        <v>1227.419</v>
      </c>
      <c r="F139" s="24"/>
      <c r="G139" s="24">
        <v>17.916</v>
      </c>
      <c r="H139" s="24">
        <v>54.214</v>
      </c>
      <c r="I139" s="24">
        <v>54.214</v>
      </c>
      <c r="J139" s="24"/>
      <c r="K139" s="24"/>
      <c r="L139" s="44"/>
      <c r="M139" s="44"/>
    </row>
    <row r="140" spans="1:13" s="31" customFormat="1" ht="12.75">
      <c r="A140" s="24"/>
      <c r="B140" s="24"/>
      <c r="C140" s="24"/>
      <c r="D140" s="26"/>
      <c r="F140" s="24"/>
      <c r="G140" s="24"/>
      <c r="H140" s="24"/>
      <c r="I140" s="24"/>
      <c r="J140" s="24"/>
      <c r="K140" s="24"/>
      <c r="L140" s="44"/>
      <c r="M140" s="44"/>
    </row>
    <row r="141" spans="1:13" ht="12.75">
      <c r="A141" s="26" t="s">
        <v>155</v>
      </c>
      <c r="B141" s="26">
        <v>16.573999999999998</v>
      </c>
      <c r="C141" s="26">
        <v>16.573999999999998</v>
      </c>
      <c r="D141" s="26">
        <v>16.573999999999998</v>
      </c>
      <c r="E141" s="25"/>
      <c r="F141" s="26"/>
      <c r="G141" s="26"/>
      <c r="H141" s="26"/>
      <c r="I141" s="26"/>
      <c r="J141" s="26"/>
      <c r="K141" s="26"/>
      <c r="L141" s="44"/>
      <c r="M141" s="44"/>
    </row>
    <row r="142" spans="1:13" ht="12.75">
      <c r="A142" s="26" t="s">
        <v>156</v>
      </c>
      <c r="B142" s="26">
        <v>153.514</v>
      </c>
      <c r="C142" s="26">
        <v>153.514</v>
      </c>
      <c r="D142" s="26">
        <v>153.514</v>
      </c>
      <c r="E142" s="25"/>
      <c r="F142" s="26"/>
      <c r="G142" s="26"/>
      <c r="H142" s="26"/>
      <c r="I142" s="26"/>
      <c r="J142" s="26"/>
      <c r="K142" s="26"/>
      <c r="L142" s="44"/>
      <c r="M142" s="44"/>
    </row>
    <row r="143" spans="1:13" ht="12.75">
      <c r="A143" s="26" t="s">
        <v>157</v>
      </c>
      <c r="B143" s="26">
        <v>46.83</v>
      </c>
      <c r="C143" s="26">
        <v>46.83</v>
      </c>
      <c r="D143" s="26">
        <v>46.83</v>
      </c>
      <c r="E143" s="25"/>
      <c r="F143" s="26"/>
      <c r="G143" s="26"/>
      <c r="H143" s="26"/>
      <c r="I143" s="26"/>
      <c r="J143" s="26"/>
      <c r="K143" s="26"/>
      <c r="L143" s="44"/>
      <c r="M143" s="44"/>
    </row>
    <row r="144" spans="1:13" ht="12.75">
      <c r="A144" s="26" t="s">
        <v>158</v>
      </c>
      <c r="B144" s="26">
        <v>28.802000000000003</v>
      </c>
      <c r="C144" s="26">
        <v>28.802000000000003</v>
      </c>
      <c r="D144" s="26">
        <v>28.802000000000003</v>
      </c>
      <c r="E144" s="25"/>
      <c r="F144" s="26"/>
      <c r="G144" s="26"/>
      <c r="H144" s="26"/>
      <c r="I144" s="26"/>
      <c r="J144" s="26"/>
      <c r="K144" s="26"/>
      <c r="L144" s="44"/>
      <c r="M144" s="44"/>
    </row>
    <row r="145" spans="1:13" ht="12.75">
      <c r="A145" s="26" t="s">
        <v>159</v>
      </c>
      <c r="B145" s="26">
        <v>4.22</v>
      </c>
      <c r="C145" s="26">
        <v>4.22</v>
      </c>
      <c r="D145" s="26">
        <v>4.22</v>
      </c>
      <c r="E145" s="25"/>
      <c r="F145" s="26"/>
      <c r="G145" s="26"/>
      <c r="H145" s="26"/>
      <c r="I145" s="26"/>
      <c r="J145" s="26"/>
      <c r="K145" s="26"/>
      <c r="L145" s="44"/>
      <c r="M145" s="44"/>
    </row>
    <row r="146" spans="1:13" ht="12.75">
      <c r="A146" s="26" t="s">
        <v>160</v>
      </c>
      <c r="B146" s="26">
        <v>27.755</v>
      </c>
      <c r="C146" s="26">
        <v>27.755</v>
      </c>
      <c r="D146" s="26">
        <v>27.755</v>
      </c>
      <c r="E146" s="25"/>
      <c r="F146" s="26"/>
      <c r="G146" s="26"/>
      <c r="H146" s="26"/>
      <c r="I146" s="26"/>
      <c r="J146" s="26"/>
      <c r="K146" s="26"/>
      <c r="L146" s="44"/>
      <c r="M146" s="44"/>
    </row>
    <row r="147" spans="1:13" ht="12.75">
      <c r="A147" s="25" t="s">
        <v>161</v>
      </c>
      <c r="B147" s="26">
        <v>6.592</v>
      </c>
      <c r="C147" s="26">
        <v>6.592</v>
      </c>
      <c r="D147" s="26">
        <v>6.592</v>
      </c>
      <c r="E147" s="25"/>
      <c r="F147" s="26"/>
      <c r="G147" s="26"/>
      <c r="H147" s="26"/>
      <c r="I147" s="26"/>
      <c r="J147" s="26"/>
      <c r="K147" s="26"/>
      <c r="L147" s="44"/>
      <c r="M147" s="44"/>
    </row>
    <row r="148" spans="1:13" ht="12.75">
      <c r="A148" s="26" t="s">
        <v>162</v>
      </c>
      <c r="B148" s="26">
        <v>687.5649999999999</v>
      </c>
      <c r="C148" s="26">
        <v>687.5649999999999</v>
      </c>
      <c r="D148" s="26">
        <v>685.232</v>
      </c>
      <c r="E148" s="25"/>
      <c r="F148" s="26"/>
      <c r="G148" s="26"/>
      <c r="H148" s="26">
        <v>2.333</v>
      </c>
      <c r="I148" s="26">
        <v>2.333</v>
      </c>
      <c r="J148" s="26"/>
      <c r="K148" s="26"/>
      <c r="L148" s="44"/>
      <c r="M148" s="44"/>
    </row>
    <row r="149" spans="1:13" ht="12.75">
      <c r="A149" s="26" t="s">
        <v>407</v>
      </c>
      <c r="B149" s="26">
        <v>352.828</v>
      </c>
      <c r="C149" s="26">
        <v>352.828</v>
      </c>
      <c r="D149" s="26">
        <v>352.828</v>
      </c>
      <c r="E149" s="25"/>
      <c r="F149" s="24"/>
      <c r="G149" s="24"/>
      <c r="J149" s="24"/>
      <c r="K149" s="24"/>
      <c r="L149" s="44"/>
      <c r="M149" s="44"/>
    </row>
    <row r="150" spans="1:13" s="25" customFormat="1" ht="12.75">
      <c r="A150" s="26" t="s">
        <v>163</v>
      </c>
      <c r="B150" s="26">
        <v>89.754</v>
      </c>
      <c r="C150" s="26">
        <v>89.754</v>
      </c>
      <c r="D150" s="26">
        <v>89.126</v>
      </c>
      <c r="F150" s="26"/>
      <c r="G150" s="26"/>
      <c r="H150" s="26">
        <v>0.628</v>
      </c>
      <c r="I150" s="26">
        <v>0.628</v>
      </c>
      <c r="J150" s="26"/>
      <c r="K150" s="26"/>
      <c r="L150" s="44"/>
      <c r="M150" s="44"/>
    </row>
    <row r="151" spans="1:13" ht="12.75">
      <c r="A151" s="26" t="s">
        <v>164</v>
      </c>
      <c r="B151" s="26">
        <v>78.412</v>
      </c>
      <c r="C151" s="26">
        <v>78.412</v>
      </c>
      <c r="D151" s="26">
        <v>77.784</v>
      </c>
      <c r="E151" s="25"/>
      <c r="F151" s="26"/>
      <c r="G151" s="26"/>
      <c r="H151" s="26">
        <v>0.628</v>
      </c>
      <c r="I151" s="26">
        <v>0.628</v>
      </c>
      <c r="J151" s="26"/>
      <c r="K151" s="26"/>
      <c r="L151" s="44"/>
      <c r="M151" s="44"/>
    </row>
    <row r="152" spans="1:13" ht="12.75">
      <c r="A152" s="26" t="s">
        <v>165</v>
      </c>
      <c r="B152" s="26">
        <v>101.825</v>
      </c>
      <c r="C152" s="26">
        <v>101.825</v>
      </c>
      <c r="D152" s="26">
        <v>50.572</v>
      </c>
      <c r="E152" s="25"/>
      <c r="F152" s="26"/>
      <c r="G152" s="26"/>
      <c r="H152" s="26">
        <v>51.253</v>
      </c>
      <c r="I152" s="26">
        <v>51.253</v>
      </c>
      <c r="J152" s="26"/>
      <c r="K152" s="26"/>
      <c r="L152" s="44"/>
      <c r="M152" s="44"/>
    </row>
    <row r="153" spans="1:13" ht="12.75">
      <c r="A153" s="26" t="s">
        <v>166</v>
      </c>
      <c r="B153" s="26">
        <v>19.198999999999998</v>
      </c>
      <c r="C153" s="26">
        <v>19.198999999999998</v>
      </c>
      <c r="D153" s="26">
        <v>19.198999999999998</v>
      </c>
      <c r="E153" s="25"/>
      <c r="F153" s="26"/>
      <c r="G153" s="26"/>
      <c r="H153" s="26"/>
      <c r="I153" s="26"/>
      <c r="J153" s="26"/>
      <c r="K153" s="26"/>
      <c r="L153" s="44"/>
      <c r="M153" s="44"/>
    </row>
    <row r="154" spans="1:13" ht="12.75">
      <c r="A154" s="26" t="s">
        <v>167</v>
      </c>
      <c r="B154" s="26">
        <v>16.358</v>
      </c>
      <c r="C154" s="26">
        <v>16.358</v>
      </c>
      <c r="D154" s="26">
        <v>16.358</v>
      </c>
      <c r="E154" s="25"/>
      <c r="F154" s="26"/>
      <c r="G154" s="26"/>
      <c r="H154" s="26"/>
      <c r="I154" s="26"/>
      <c r="J154" s="26"/>
      <c r="K154" s="26"/>
      <c r="L154" s="44"/>
      <c r="M154" s="44"/>
    </row>
    <row r="155" spans="1:13" ht="12.75">
      <c r="A155" s="26" t="s">
        <v>168</v>
      </c>
      <c r="B155" s="26">
        <v>100.561</v>
      </c>
      <c r="C155" s="26">
        <v>100.561</v>
      </c>
      <c r="D155" s="26">
        <v>82.64500000000001</v>
      </c>
      <c r="E155" s="25"/>
      <c r="F155" s="26"/>
      <c r="G155" s="26">
        <v>17.916</v>
      </c>
      <c r="H155" s="26"/>
      <c r="I155" s="26"/>
      <c r="J155" s="26"/>
      <c r="K155" s="26"/>
      <c r="L155" s="44"/>
      <c r="M155" s="44"/>
    </row>
    <row r="156" spans="1:13" ht="12.75">
      <c r="A156" s="11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44"/>
      <c r="M156" s="44"/>
    </row>
    <row r="157" spans="1:14" s="31" customFormat="1" ht="12.75">
      <c r="A157" s="24" t="s">
        <v>169</v>
      </c>
      <c r="B157" s="24">
        <v>4651.07</v>
      </c>
      <c r="C157" s="24">
        <v>4651.07</v>
      </c>
      <c r="D157" s="24">
        <v>4033.5119999999997</v>
      </c>
      <c r="F157" s="24">
        <v>479.753</v>
      </c>
      <c r="G157" s="24">
        <v>0.274</v>
      </c>
      <c r="H157" s="24">
        <v>137.53099999999998</v>
      </c>
      <c r="I157" s="24">
        <v>137.53099999999998</v>
      </c>
      <c r="J157" s="24"/>
      <c r="K157" s="24"/>
      <c r="L157" s="44"/>
      <c r="M157" s="44"/>
      <c r="N157" s="24"/>
    </row>
    <row r="158" spans="1:14" s="31" customFormat="1" ht="12.75">
      <c r="A158" s="24"/>
      <c r="B158" s="24"/>
      <c r="C158" s="24"/>
      <c r="D158" s="26"/>
      <c r="F158" s="24"/>
      <c r="G158" s="24"/>
      <c r="H158" s="24"/>
      <c r="I158" s="24"/>
      <c r="J158" s="24"/>
      <c r="K158" s="24"/>
      <c r="L158" s="44"/>
      <c r="M158" s="44"/>
      <c r="N158" s="24"/>
    </row>
    <row r="159" spans="1:14" ht="12.75">
      <c r="A159" s="26" t="s">
        <v>170</v>
      </c>
      <c r="B159" s="26">
        <v>43.03</v>
      </c>
      <c r="C159" s="26">
        <v>43.03</v>
      </c>
      <c r="D159" s="26">
        <v>43.03</v>
      </c>
      <c r="E159" s="25"/>
      <c r="F159" s="26"/>
      <c r="G159" s="26"/>
      <c r="H159" s="26"/>
      <c r="I159" s="26"/>
      <c r="J159" s="26"/>
      <c r="K159" s="26"/>
      <c r="L159" s="44"/>
      <c r="M159" s="44"/>
      <c r="N159" s="24"/>
    </row>
    <row r="160" spans="1:14" ht="12.75">
      <c r="A160" s="26" t="s">
        <v>171</v>
      </c>
      <c r="B160" s="26">
        <v>93.658</v>
      </c>
      <c r="C160" s="26">
        <v>93.658</v>
      </c>
      <c r="D160" s="26">
        <v>93.658</v>
      </c>
      <c r="E160" s="25"/>
      <c r="F160" s="26"/>
      <c r="G160" s="26"/>
      <c r="H160" s="26"/>
      <c r="I160" s="26"/>
      <c r="J160" s="26"/>
      <c r="K160" s="26"/>
      <c r="L160" s="44"/>
      <c r="M160" s="44"/>
      <c r="N160" s="24"/>
    </row>
    <row r="161" spans="1:14" ht="12.75">
      <c r="A161" s="26" t="s">
        <v>408</v>
      </c>
      <c r="B161" s="26">
        <v>18.623</v>
      </c>
      <c r="C161" s="26">
        <v>18.623</v>
      </c>
      <c r="D161" s="26">
        <v>18.623</v>
      </c>
      <c r="E161" s="25"/>
      <c r="F161" s="26"/>
      <c r="G161" s="26"/>
      <c r="H161" s="26"/>
      <c r="I161" s="26"/>
      <c r="J161" s="26"/>
      <c r="K161" s="26"/>
      <c r="L161" s="44"/>
      <c r="M161" s="44"/>
      <c r="N161" s="24"/>
    </row>
    <row r="162" spans="1:14" ht="12.75">
      <c r="A162" s="26" t="s">
        <v>172</v>
      </c>
      <c r="B162" s="26">
        <v>228.76399999999998</v>
      </c>
      <c r="C162" s="26">
        <v>228.76399999999998</v>
      </c>
      <c r="D162" s="26">
        <v>133.13899999999998</v>
      </c>
      <c r="E162" s="25"/>
      <c r="F162" s="26">
        <v>95.625</v>
      </c>
      <c r="G162" s="26"/>
      <c r="H162" s="26"/>
      <c r="I162" s="26"/>
      <c r="J162" s="26"/>
      <c r="K162" s="26"/>
      <c r="L162" s="44"/>
      <c r="M162" s="44"/>
      <c r="N162" s="24"/>
    </row>
    <row r="163" spans="1:14" ht="12.75">
      <c r="A163" s="26" t="s">
        <v>173</v>
      </c>
      <c r="B163" s="26">
        <v>32.547</v>
      </c>
      <c r="C163" s="26">
        <v>32.547</v>
      </c>
      <c r="D163" s="26">
        <v>32.547</v>
      </c>
      <c r="E163" s="25"/>
      <c r="G163" s="26"/>
      <c r="H163" s="26"/>
      <c r="I163" s="26"/>
      <c r="J163" s="26"/>
      <c r="K163" s="26"/>
      <c r="L163" s="44"/>
      <c r="M163" s="44"/>
      <c r="N163" s="24"/>
    </row>
    <row r="164" spans="1:14" ht="12.75">
      <c r="A164" s="26" t="s">
        <v>174</v>
      </c>
      <c r="B164" s="26">
        <v>107.463</v>
      </c>
      <c r="C164" s="26">
        <v>107.463</v>
      </c>
      <c r="D164" s="26">
        <v>107.189</v>
      </c>
      <c r="E164" s="25"/>
      <c r="G164" s="26">
        <v>0.274</v>
      </c>
      <c r="H164" s="26"/>
      <c r="I164" s="26"/>
      <c r="J164" s="26"/>
      <c r="K164" s="26"/>
      <c r="L164" s="44"/>
      <c r="M164" s="44"/>
      <c r="N164" s="24"/>
    </row>
    <row r="165" spans="1:14" ht="12.75">
      <c r="A165" s="26" t="s">
        <v>409</v>
      </c>
      <c r="B165" s="26">
        <v>1.518</v>
      </c>
      <c r="C165" s="26">
        <v>1.518</v>
      </c>
      <c r="D165" s="26">
        <v>1.518</v>
      </c>
      <c r="E165" s="25"/>
      <c r="F165" s="26"/>
      <c r="G165" s="26"/>
      <c r="H165" s="26"/>
      <c r="I165" s="26"/>
      <c r="J165" s="26"/>
      <c r="K165" s="26"/>
      <c r="L165" s="44"/>
      <c r="M165" s="44"/>
      <c r="N165" s="24"/>
    </row>
    <row r="166" spans="1:14" ht="12.75">
      <c r="A166" s="25" t="s">
        <v>175</v>
      </c>
      <c r="B166" s="26">
        <v>40.849999999999994</v>
      </c>
      <c r="C166" s="26">
        <v>40.849999999999994</v>
      </c>
      <c r="D166" s="26">
        <v>40.849999999999994</v>
      </c>
      <c r="E166" s="25"/>
      <c r="F166" s="26"/>
      <c r="G166" s="26"/>
      <c r="H166" s="26"/>
      <c r="I166" s="26"/>
      <c r="J166" s="26"/>
      <c r="K166" s="26"/>
      <c r="L166" s="44"/>
      <c r="M166" s="44"/>
      <c r="N166" s="24"/>
    </row>
    <row r="167" spans="1:14" ht="12.75">
      <c r="A167" s="26" t="s">
        <v>176</v>
      </c>
      <c r="B167" s="26">
        <v>1862.212</v>
      </c>
      <c r="C167" s="26">
        <v>1862.212</v>
      </c>
      <c r="D167" s="26">
        <v>1862.212</v>
      </c>
      <c r="E167" s="25"/>
      <c r="F167" s="24"/>
      <c r="G167" s="24"/>
      <c r="H167" s="24"/>
      <c r="I167" s="24"/>
      <c r="J167" s="24"/>
      <c r="K167" s="24"/>
      <c r="L167" s="44"/>
      <c r="M167" s="44"/>
      <c r="N167" s="24"/>
    </row>
    <row r="168" spans="1:14" ht="12.75">
      <c r="A168" s="26" t="s">
        <v>410</v>
      </c>
      <c r="B168" s="26"/>
      <c r="C168" s="26"/>
      <c r="D168" s="26"/>
      <c r="E168" s="25"/>
      <c r="F168" s="26"/>
      <c r="G168" s="26"/>
      <c r="H168" s="26"/>
      <c r="I168" s="26"/>
      <c r="J168" s="26"/>
      <c r="K168" s="26"/>
      <c r="L168" s="44"/>
      <c r="M168" s="44"/>
      <c r="N168" s="24"/>
    </row>
    <row r="169" spans="1:14" s="25" customFormat="1" ht="12.75">
      <c r="A169" s="26" t="s">
        <v>177</v>
      </c>
      <c r="B169" s="26">
        <v>705.7429999999998</v>
      </c>
      <c r="C169" s="26">
        <v>705.7429999999998</v>
      </c>
      <c r="D169" s="26">
        <v>669.0059999999999</v>
      </c>
      <c r="F169" s="26"/>
      <c r="G169" s="26"/>
      <c r="H169" s="26">
        <v>36.737</v>
      </c>
      <c r="I169" s="26">
        <v>36.737</v>
      </c>
      <c r="J169" s="26"/>
      <c r="K169" s="26"/>
      <c r="L169" s="44"/>
      <c r="M169" s="44"/>
      <c r="N169" s="24"/>
    </row>
    <row r="170" spans="1:14" ht="12.75">
      <c r="A170" s="26" t="s">
        <v>178</v>
      </c>
      <c r="B170" s="26">
        <v>131.24399999999997</v>
      </c>
      <c r="C170" s="26">
        <v>131.24399999999997</v>
      </c>
      <c r="D170" s="26">
        <v>129.03999999999996</v>
      </c>
      <c r="E170" s="25"/>
      <c r="F170" s="26"/>
      <c r="G170" s="26"/>
      <c r="H170" s="26">
        <v>2.204</v>
      </c>
      <c r="I170" s="26">
        <v>2.204</v>
      </c>
      <c r="J170" s="26"/>
      <c r="K170" s="26"/>
      <c r="L170" s="44"/>
      <c r="M170" s="44"/>
      <c r="N170" s="24"/>
    </row>
    <row r="171" spans="1:14" ht="12.75">
      <c r="A171" s="26" t="s">
        <v>179</v>
      </c>
      <c r="B171" s="26">
        <v>50.858000000000004</v>
      </c>
      <c r="C171" s="26">
        <v>50.858000000000004</v>
      </c>
      <c r="D171" s="26">
        <v>50.858000000000004</v>
      </c>
      <c r="E171" s="25"/>
      <c r="F171" s="26"/>
      <c r="G171" s="26"/>
      <c r="H171" s="26"/>
      <c r="I171" s="26"/>
      <c r="J171" s="26"/>
      <c r="K171" s="26"/>
      <c r="L171" s="44"/>
      <c r="M171" s="44"/>
      <c r="N171" s="24"/>
    </row>
    <row r="172" spans="1:14" ht="12.75">
      <c r="A172" s="26" t="s">
        <v>180</v>
      </c>
      <c r="B172" s="26">
        <v>12.299</v>
      </c>
      <c r="C172" s="26">
        <v>12.299</v>
      </c>
      <c r="D172" s="26">
        <v>12.299</v>
      </c>
      <c r="E172" s="25"/>
      <c r="F172" s="26"/>
      <c r="G172" s="26"/>
      <c r="H172" s="26"/>
      <c r="I172" s="26"/>
      <c r="J172" s="26"/>
      <c r="K172" s="26"/>
      <c r="L172" s="44"/>
      <c r="M172" s="69"/>
      <c r="N172" s="24"/>
    </row>
    <row r="173" spans="1:14" ht="12.75">
      <c r="A173" s="26" t="s">
        <v>411</v>
      </c>
      <c r="B173" s="26">
        <v>100.095</v>
      </c>
      <c r="C173" s="26">
        <v>100.095</v>
      </c>
      <c r="D173" s="26">
        <v>42.433</v>
      </c>
      <c r="E173" s="25"/>
      <c r="F173" s="26"/>
      <c r="G173" s="26"/>
      <c r="H173" s="26">
        <v>57.662</v>
      </c>
      <c r="I173" s="26">
        <v>57.662</v>
      </c>
      <c r="J173" s="26"/>
      <c r="K173" s="26"/>
      <c r="L173" s="44"/>
      <c r="M173" s="44"/>
      <c r="N173" s="24"/>
    </row>
    <row r="174" spans="1:14" ht="12.75">
      <c r="A174" s="26" t="s">
        <v>181</v>
      </c>
      <c r="B174" s="26">
        <v>30.717999999999996</v>
      </c>
      <c r="C174" s="26">
        <v>30.717999999999996</v>
      </c>
      <c r="D174" s="26">
        <v>30.717999999999996</v>
      </c>
      <c r="E174" s="25"/>
      <c r="F174" s="26"/>
      <c r="G174" s="26"/>
      <c r="H174" s="26"/>
      <c r="I174" s="26"/>
      <c r="J174" s="26"/>
      <c r="K174" s="26"/>
      <c r="L174" s="44"/>
      <c r="M174" s="44"/>
      <c r="N174" s="24"/>
    </row>
    <row r="175" spans="1:14" ht="12.75">
      <c r="A175" s="26" t="s">
        <v>182</v>
      </c>
      <c r="B175" s="26">
        <v>473.45899999999995</v>
      </c>
      <c r="C175" s="26">
        <v>473.45899999999995</v>
      </c>
      <c r="D175" s="26">
        <v>432.53099999999995</v>
      </c>
      <c r="E175" s="25"/>
      <c r="F175" s="26"/>
      <c r="G175" s="26"/>
      <c r="H175" s="26">
        <v>40.928</v>
      </c>
      <c r="I175" s="26">
        <v>40.928</v>
      </c>
      <c r="J175" s="26"/>
      <c r="K175" s="26"/>
      <c r="L175" s="44"/>
      <c r="M175" s="44"/>
      <c r="N175" s="24"/>
    </row>
    <row r="176" spans="1:14" ht="12.75">
      <c r="A176" s="26" t="s">
        <v>183</v>
      </c>
      <c r="B176" s="26">
        <v>31.396</v>
      </c>
      <c r="C176" s="26">
        <v>31.396</v>
      </c>
      <c r="D176" s="26">
        <v>31.396</v>
      </c>
      <c r="E176" s="25"/>
      <c r="F176" s="26"/>
      <c r="G176" s="26"/>
      <c r="H176" s="26"/>
      <c r="I176" s="26"/>
      <c r="J176" s="26"/>
      <c r="K176" s="26"/>
      <c r="L176" s="44"/>
      <c r="M176" s="44"/>
      <c r="N176" s="24"/>
    </row>
    <row r="177" spans="1:14" ht="12.75">
      <c r="A177" s="26" t="s">
        <v>184</v>
      </c>
      <c r="B177" s="26">
        <v>31.396</v>
      </c>
      <c r="C177" s="26">
        <v>31.396</v>
      </c>
      <c r="D177" s="26">
        <v>31.396</v>
      </c>
      <c r="E177" s="25"/>
      <c r="F177" s="26"/>
      <c r="G177" s="26"/>
      <c r="H177" s="26"/>
      <c r="I177" s="26"/>
      <c r="J177" s="26"/>
      <c r="K177" s="26"/>
      <c r="L177" s="44"/>
      <c r="M177" s="44"/>
      <c r="N177" s="24"/>
    </row>
    <row r="178" spans="1:14" ht="12.75">
      <c r="A178" s="26" t="s">
        <v>185</v>
      </c>
      <c r="B178" s="26">
        <v>492.048</v>
      </c>
      <c r="C178" s="26">
        <v>492.048</v>
      </c>
      <c r="D178" s="26">
        <v>107.91999999999999</v>
      </c>
      <c r="E178" s="25"/>
      <c r="F178" s="26">
        <v>384.128</v>
      </c>
      <c r="G178" s="26"/>
      <c r="H178" s="26"/>
      <c r="I178" s="26"/>
      <c r="J178" s="26"/>
      <c r="K178" s="26"/>
      <c r="L178" s="44"/>
      <c r="M178" s="44"/>
      <c r="N178" s="24"/>
    </row>
    <row r="179" spans="1:14" ht="12.75">
      <c r="A179" s="26" t="s">
        <v>186</v>
      </c>
      <c r="B179" s="26">
        <v>41.650000000000006</v>
      </c>
      <c r="C179" s="26">
        <v>41.650000000000006</v>
      </c>
      <c r="D179" s="26">
        <v>41.650000000000006</v>
      </c>
      <c r="E179" s="25"/>
      <c r="F179" s="26"/>
      <c r="G179" s="26"/>
      <c r="H179" s="26"/>
      <c r="I179" s="26"/>
      <c r="J179" s="26"/>
      <c r="K179" s="26"/>
      <c r="L179" s="44"/>
      <c r="M179" s="44"/>
      <c r="N179" s="24"/>
    </row>
    <row r="180" spans="1:14" ht="12.75">
      <c r="A180" s="26" t="s">
        <v>187</v>
      </c>
      <c r="B180" s="26">
        <v>5.535</v>
      </c>
      <c r="C180" s="26">
        <v>5.535</v>
      </c>
      <c r="D180" s="26">
        <v>5.535</v>
      </c>
      <c r="E180" s="25"/>
      <c r="F180" s="26"/>
      <c r="G180" s="26"/>
      <c r="H180" s="26"/>
      <c r="I180" s="26"/>
      <c r="J180" s="26"/>
      <c r="K180" s="26"/>
      <c r="L180" s="44"/>
      <c r="M180" s="44"/>
      <c r="N180" s="24"/>
    </row>
    <row r="181" spans="1:14" ht="12.75">
      <c r="A181" s="26" t="s">
        <v>188</v>
      </c>
      <c r="B181" s="26">
        <v>121.662</v>
      </c>
      <c r="C181" s="26">
        <v>121.662</v>
      </c>
      <c r="D181" s="26">
        <v>121.662</v>
      </c>
      <c r="E181" s="25"/>
      <c r="F181" s="26"/>
      <c r="G181" s="26"/>
      <c r="H181" s="26"/>
      <c r="I181" s="26"/>
      <c r="J181" s="26"/>
      <c r="K181" s="26"/>
      <c r="L181" s="44"/>
      <c r="M181" s="44"/>
      <c r="N181" s="24"/>
    </row>
    <row r="182" spans="1:14" ht="12.75">
      <c r="A182" s="26" t="s">
        <v>412</v>
      </c>
      <c r="B182" s="26">
        <v>121.662</v>
      </c>
      <c r="C182" s="26">
        <v>121.662</v>
      </c>
      <c r="D182" s="26">
        <v>121.662</v>
      </c>
      <c r="E182" s="25"/>
      <c r="F182" s="26"/>
      <c r="G182" s="26"/>
      <c r="H182" s="26"/>
      <c r="I182" s="26"/>
      <c r="J182" s="26"/>
      <c r="K182" s="26"/>
      <c r="L182" s="44"/>
      <c r="M182" s="44"/>
      <c r="N182" s="24"/>
    </row>
    <row r="183" spans="1:14" ht="12.75">
      <c r="A183" s="26" t="s">
        <v>189</v>
      </c>
      <c r="B183" s="26">
        <v>127.726</v>
      </c>
      <c r="C183" s="26">
        <v>127.726</v>
      </c>
      <c r="D183" s="26">
        <v>127.726</v>
      </c>
      <c r="E183" s="25"/>
      <c r="F183" s="26"/>
      <c r="G183" s="26"/>
      <c r="H183" s="26"/>
      <c r="I183" s="26"/>
      <c r="J183" s="26"/>
      <c r="K183" s="26"/>
      <c r="L183" s="44"/>
      <c r="M183" s="44"/>
      <c r="N183" s="24"/>
    </row>
    <row r="184" spans="1:13" ht="12.75">
      <c r="A184" s="11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44"/>
      <c r="M184" s="44"/>
    </row>
    <row r="185" spans="1:13" s="31" customFormat="1" ht="12.75">
      <c r="A185" s="24" t="s">
        <v>190</v>
      </c>
      <c r="B185" s="24">
        <v>1802.9239999999998</v>
      </c>
      <c r="C185" s="24">
        <v>1802.9239999999998</v>
      </c>
      <c r="D185" s="24">
        <v>1601.797</v>
      </c>
      <c r="F185" s="24">
        <v>186.024</v>
      </c>
      <c r="G185" s="24"/>
      <c r="H185" s="24">
        <v>2.889</v>
      </c>
      <c r="I185" s="24">
        <v>2.889</v>
      </c>
      <c r="J185" s="24"/>
      <c r="K185" s="24">
        <v>12.214</v>
      </c>
      <c r="L185" s="44"/>
      <c r="M185" s="44"/>
    </row>
    <row r="186" spans="1:13" s="31" customFormat="1" ht="12.75">
      <c r="A186" s="24"/>
      <c r="B186" s="24"/>
      <c r="C186" s="24"/>
      <c r="D186" s="26"/>
      <c r="F186" s="24"/>
      <c r="G186" s="24"/>
      <c r="H186" s="24"/>
      <c r="I186" s="24"/>
      <c r="J186" s="24"/>
      <c r="K186" s="24"/>
      <c r="L186" s="44"/>
      <c r="M186" s="44"/>
    </row>
    <row r="187" spans="1:13" ht="12.75">
      <c r="A187" s="26" t="s">
        <v>191</v>
      </c>
      <c r="B187" s="26">
        <v>40.603</v>
      </c>
      <c r="C187" s="26">
        <v>40.603</v>
      </c>
      <c r="D187" s="26">
        <v>40.603</v>
      </c>
      <c r="E187" s="25"/>
      <c r="F187" s="26"/>
      <c r="G187" s="26"/>
      <c r="H187" s="26"/>
      <c r="I187" s="26"/>
      <c r="J187" s="26"/>
      <c r="K187" s="26"/>
      <c r="L187" s="44"/>
      <c r="M187" s="44"/>
    </row>
    <row r="188" spans="1:13" ht="12.75">
      <c r="A188" s="26" t="s">
        <v>192</v>
      </c>
      <c r="B188" s="26">
        <v>107.52600000000001</v>
      </c>
      <c r="C188" s="26">
        <v>107.52600000000001</v>
      </c>
      <c r="D188" s="26">
        <v>95.31200000000001</v>
      </c>
      <c r="E188" s="25"/>
      <c r="F188" s="26"/>
      <c r="G188" s="26"/>
      <c r="H188" s="26"/>
      <c r="I188" s="26"/>
      <c r="J188" s="26"/>
      <c r="K188" s="26">
        <v>12.214</v>
      </c>
      <c r="L188" s="44"/>
      <c r="M188" s="44"/>
    </row>
    <row r="189" spans="1:13" ht="12.75">
      <c r="A189" s="26" t="s">
        <v>193</v>
      </c>
      <c r="B189" s="26">
        <v>107.52600000000001</v>
      </c>
      <c r="C189" s="26">
        <v>107.52600000000001</v>
      </c>
      <c r="D189" s="26">
        <v>95.31200000000001</v>
      </c>
      <c r="E189" s="25"/>
      <c r="F189" s="26"/>
      <c r="G189" s="26"/>
      <c r="H189" s="26"/>
      <c r="I189" s="26"/>
      <c r="J189" s="26"/>
      <c r="K189" s="26">
        <v>12.214</v>
      </c>
      <c r="L189" s="44"/>
      <c r="M189" s="44"/>
    </row>
    <row r="190" spans="1:13" ht="12.75">
      <c r="A190" s="26" t="s">
        <v>194</v>
      </c>
      <c r="B190" s="26">
        <v>54.65800000000001</v>
      </c>
      <c r="C190" s="26">
        <v>54.65800000000001</v>
      </c>
      <c r="D190" s="26">
        <v>54.65800000000001</v>
      </c>
      <c r="E190" s="25"/>
      <c r="F190" s="26"/>
      <c r="G190" s="26"/>
      <c r="H190" s="26"/>
      <c r="I190" s="26"/>
      <c r="J190" s="26"/>
      <c r="K190" s="26"/>
      <c r="L190" s="44"/>
      <c r="M190" s="44"/>
    </row>
    <row r="191" spans="1:13" ht="12.75">
      <c r="A191" s="26" t="s">
        <v>195</v>
      </c>
      <c r="B191" s="26">
        <v>210.53500000000003</v>
      </c>
      <c r="C191" s="26">
        <v>210.53500000000003</v>
      </c>
      <c r="D191" s="26">
        <v>210.53500000000003</v>
      </c>
      <c r="E191" s="25"/>
      <c r="F191" s="26"/>
      <c r="G191" s="26"/>
      <c r="H191" s="26"/>
      <c r="I191" s="26"/>
      <c r="J191" s="26"/>
      <c r="K191" s="26"/>
      <c r="L191" s="44"/>
      <c r="M191" s="44"/>
    </row>
    <row r="192" spans="1:13" ht="12.75">
      <c r="A192" s="26" t="s">
        <v>196</v>
      </c>
      <c r="B192" s="26">
        <v>483.283</v>
      </c>
      <c r="C192" s="26">
        <v>483.283</v>
      </c>
      <c r="D192" s="26">
        <v>480.394</v>
      </c>
      <c r="E192" s="25"/>
      <c r="F192" s="26"/>
      <c r="G192" s="26"/>
      <c r="H192" s="26">
        <v>2.889</v>
      </c>
      <c r="I192" s="26">
        <v>2.889</v>
      </c>
      <c r="J192" s="26"/>
      <c r="K192" s="26"/>
      <c r="L192" s="44"/>
      <c r="M192" s="44"/>
    </row>
    <row r="193" spans="1:13" ht="12.75">
      <c r="A193" s="26" t="s">
        <v>197</v>
      </c>
      <c r="B193" s="26">
        <v>154.98700000000002</v>
      </c>
      <c r="C193" s="26">
        <v>154.98700000000002</v>
      </c>
      <c r="D193" s="26">
        <v>152.098</v>
      </c>
      <c r="E193" s="25"/>
      <c r="F193" s="26"/>
      <c r="G193" s="26"/>
      <c r="H193" s="26">
        <v>2.889</v>
      </c>
      <c r="I193" s="26">
        <v>2.889</v>
      </c>
      <c r="J193" s="26"/>
      <c r="K193" s="26"/>
      <c r="L193" s="44"/>
      <c r="M193" s="44"/>
    </row>
    <row r="194" spans="1:13" ht="12.75">
      <c r="A194" s="26" t="s">
        <v>198</v>
      </c>
      <c r="B194" s="26">
        <v>4.828</v>
      </c>
      <c r="C194" s="26">
        <v>4.828</v>
      </c>
      <c r="D194" s="26">
        <v>4.828</v>
      </c>
      <c r="E194" s="25"/>
      <c r="F194" s="26"/>
      <c r="G194" s="26"/>
      <c r="H194" s="26"/>
      <c r="I194" s="26"/>
      <c r="J194" s="26"/>
      <c r="K194" s="26"/>
      <c r="L194" s="44"/>
      <c r="M194" s="44"/>
    </row>
    <row r="195" spans="1:13" ht="12.75">
      <c r="A195" s="25" t="s">
        <v>199</v>
      </c>
      <c r="B195" s="26">
        <v>214.095</v>
      </c>
      <c r="C195" s="26">
        <v>214.095</v>
      </c>
      <c r="D195" s="26">
        <v>214.095</v>
      </c>
      <c r="E195" s="25"/>
      <c r="F195" s="24"/>
      <c r="G195" s="24"/>
      <c r="H195" s="24"/>
      <c r="I195" s="24"/>
      <c r="J195" s="24"/>
      <c r="K195" s="24"/>
      <c r="L195" s="44"/>
      <c r="M195" s="44"/>
    </row>
    <row r="196" spans="1:13" ht="12.75">
      <c r="A196" s="26" t="s">
        <v>200</v>
      </c>
      <c r="B196" s="26">
        <v>125.185</v>
      </c>
      <c r="C196" s="26">
        <v>125.185</v>
      </c>
      <c r="D196" s="26">
        <v>125.185</v>
      </c>
      <c r="E196" s="25"/>
      <c r="F196" s="26"/>
      <c r="G196" s="26"/>
      <c r="H196" s="26"/>
      <c r="I196" s="26"/>
      <c r="J196" s="26"/>
      <c r="K196" s="26"/>
      <c r="L196" s="44"/>
      <c r="M196" s="44"/>
    </row>
    <row r="197" spans="1:13" ht="12.75">
      <c r="A197" s="26" t="s">
        <v>201</v>
      </c>
      <c r="B197" s="26">
        <v>260.187</v>
      </c>
      <c r="C197" s="26">
        <v>260.187</v>
      </c>
      <c r="D197" s="26">
        <v>74.16299999999998</v>
      </c>
      <c r="E197" s="25"/>
      <c r="F197" s="26">
        <v>186.024</v>
      </c>
      <c r="G197" s="26"/>
      <c r="H197" s="26"/>
      <c r="I197" s="26"/>
      <c r="J197" s="26"/>
      <c r="K197" s="26"/>
      <c r="L197" s="44"/>
      <c r="M197" s="44"/>
    </row>
    <row r="198" spans="1:13" s="25" customFormat="1" ht="12.75">
      <c r="A198" s="26" t="s">
        <v>202</v>
      </c>
      <c r="B198" s="26">
        <v>382.08</v>
      </c>
      <c r="C198" s="26">
        <v>382.08</v>
      </c>
      <c r="D198" s="26">
        <v>382.08</v>
      </c>
      <c r="F198" s="26"/>
      <c r="G198" s="26"/>
      <c r="H198" s="26"/>
      <c r="I198" s="26"/>
      <c r="J198" s="26"/>
      <c r="K198" s="26"/>
      <c r="L198" s="44"/>
      <c r="M198" s="44"/>
    </row>
    <row r="199" spans="1:13" ht="12.75">
      <c r="A199" s="26" t="s">
        <v>203</v>
      </c>
      <c r="B199" s="26">
        <v>37.376</v>
      </c>
      <c r="C199" s="26">
        <v>37.376</v>
      </c>
      <c r="D199" s="26">
        <v>37.376</v>
      </c>
      <c r="E199" s="25"/>
      <c r="F199" s="26"/>
      <c r="G199" s="26"/>
      <c r="H199" s="26"/>
      <c r="I199" s="26"/>
      <c r="J199" s="26"/>
      <c r="K199" s="26"/>
      <c r="L199" s="44"/>
      <c r="M199" s="44"/>
    </row>
    <row r="200" spans="1:13" ht="12.75">
      <c r="A200" s="26" t="s">
        <v>204</v>
      </c>
      <c r="B200" s="26">
        <v>45.129000000000005</v>
      </c>
      <c r="C200" s="26">
        <v>45.129000000000005</v>
      </c>
      <c r="D200" s="26">
        <v>45.129000000000005</v>
      </c>
      <c r="E200" s="25"/>
      <c r="F200" s="26"/>
      <c r="G200" s="26"/>
      <c r="H200" s="26"/>
      <c r="I200" s="26"/>
      <c r="J200" s="26"/>
      <c r="K200" s="26"/>
      <c r="L200" s="44"/>
      <c r="M200" s="44"/>
    </row>
    <row r="201" spans="1:13" ht="12.75">
      <c r="A201" s="11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44"/>
      <c r="M201" s="44"/>
    </row>
    <row r="202" spans="1:13" s="31" customFormat="1" ht="12.75">
      <c r="A202" s="24" t="s">
        <v>205</v>
      </c>
      <c r="B202" s="24">
        <v>1505.952</v>
      </c>
      <c r="C202" s="24">
        <v>1505.952</v>
      </c>
      <c r="D202" s="24">
        <v>1398.646</v>
      </c>
      <c r="F202" s="24"/>
      <c r="G202" s="24"/>
      <c r="H202" s="24">
        <v>8.78</v>
      </c>
      <c r="I202" s="24">
        <v>8.78</v>
      </c>
      <c r="J202" s="24">
        <v>98.526</v>
      </c>
      <c r="K202" s="24"/>
      <c r="L202" s="44"/>
      <c r="M202" s="44"/>
    </row>
    <row r="203" spans="1:13" s="31" customFormat="1" ht="12.75">
      <c r="A203" s="24"/>
      <c r="B203" s="24"/>
      <c r="C203" s="24"/>
      <c r="D203" s="26"/>
      <c r="F203" s="24"/>
      <c r="G203" s="24"/>
      <c r="H203" s="24"/>
      <c r="I203" s="24"/>
      <c r="J203" s="24"/>
      <c r="K203" s="24"/>
      <c r="L203" s="44"/>
      <c r="M203" s="44"/>
    </row>
    <row r="204" spans="1:13" ht="12.75">
      <c r="A204" s="26" t="s">
        <v>206</v>
      </c>
      <c r="B204" s="26">
        <v>8.745000000000001</v>
      </c>
      <c r="C204" s="26">
        <v>8.745000000000001</v>
      </c>
      <c r="D204" s="26">
        <v>8.745000000000001</v>
      </c>
      <c r="E204" s="25"/>
      <c r="F204" s="26"/>
      <c r="G204" s="26"/>
      <c r="H204" s="26"/>
      <c r="I204" s="26"/>
      <c r="J204" s="26"/>
      <c r="K204" s="26"/>
      <c r="L204" s="44"/>
      <c r="M204" s="44"/>
    </row>
    <row r="205" spans="1:13" ht="12.75">
      <c r="A205" s="26" t="s">
        <v>207</v>
      </c>
      <c r="B205" s="26">
        <v>226.118</v>
      </c>
      <c r="C205" s="26">
        <v>226.118</v>
      </c>
      <c r="D205" s="26">
        <v>130.292</v>
      </c>
      <c r="E205" s="25"/>
      <c r="F205" s="26"/>
      <c r="G205" s="26"/>
      <c r="H205" s="26"/>
      <c r="I205" s="26"/>
      <c r="J205" s="26">
        <v>95.826</v>
      </c>
      <c r="K205" s="26"/>
      <c r="L205" s="44"/>
      <c r="M205" s="44"/>
    </row>
    <row r="206" spans="1:13" ht="12.75">
      <c r="A206" s="26" t="s">
        <v>208</v>
      </c>
      <c r="B206" s="26">
        <v>15.735999999999997</v>
      </c>
      <c r="C206" s="26">
        <v>15.735999999999997</v>
      </c>
      <c r="D206" s="26">
        <v>14.535999999999998</v>
      </c>
      <c r="E206" s="25"/>
      <c r="F206" s="26"/>
      <c r="G206" s="26"/>
      <c r="H206" s="26"/>
      <c r="I206" s="26"/>
      <c r="J206" s="26">
        <v>1.2</v>
      </c>
      <c r="K206" s="26"/>
      <c r="L206" s="44"/>
      <c r="M206" s="44"/>
    </row>
    <row r="207" spans="1:13" ht="12.75">
      <c r="A207" s="26" t="s">
        <v>209</v>
      </c>
      <c r="B207" s="26">
        <v>40.17</v>
      </c>
      <c r="C207" s="26">
        <v>40.17</v>
      </c>
      <c r="D207" s="26">
        <v>40.17</v>
      </c>
      <c r="E207" s="25"/>
      <c r="F207" s="26"/>
      <c r="G207" s="26"/>
      <c r="H207" s="26"/>
      <c r="I207" s="26"/>
      <c r="J207" s="26"/>
      <c r="K207" s="26"/>
      <c r="L207" s="44"/>
      <c r="M207" s="44"/>
    </row>
    <row r="208" spans="1:13" ht="12.75">
      <c r="A208" s="26" t="s">
        <v>424</v>
      </c>
      <c r="B208" s="26">
        <v>930.7149999999999</v>
      </c>
      <c r="C208" s="26">
        <v>930.7149999999999</v>
      </c>
      <c r="D208" s="26">
        <v>924.3349999999999</v>
      </c>
      <c r="E208" s="25"/>
      <c r="F208" s="26"/>
      <c r="G208" s="26"/>
      <c r="H208" s="26">
        <v>6.38</v>
      </c>
      <c r="I208" s="26">
        <v>6.38</v>
      </c>
      <c r="J208" s="26"/>
      <c r="K208" s="26"/>
      <c r="L208" s="44"/>
      <c r="M208" s="44"/>
    </row>
    <row r="209" spans="1:13" ht="12.75">
      <c r="A209" s="26" t="s">
        <v>210</v>
      </c>
      <c r="B209" s="26">
        <v>32.909</v>
      </c>
      <c r="C209" s="26">
        <v>32.909</v>
      </c>
      <c r="D209" s="26">
        <v>32.909</v>
      </c>
      <c r="E209" s="25"/>
      <c r="F209" s="26"/>
      <c r="G209" s="26"/>
      <c r="H209" s="26"/>
      <c r="I209" s="26"/>
      <c r="J209" s="26"/>
      <c r="K209" s="26"/>
      <c r="L209" s="44"/>
      <c r="M209" s="44"/>
    </row>
    <row r="210" spans="1:13" ht="12.75">
      <c r="A210" s="26" t="s">
        <v>211</v>
      </c>
      <c r="B210" s="26">
        <v>3.731</v>
      </c>
      <c r="C210" s="26">
        <v>3.731</v>
      </c>
      <c r="D210" s="26">
        <v>3.731</v>
      </c>
      <c r="E210" s="25"/>
      <c r="F210" s="24"/>
      <c r="G210" s="24"/>
      <c r="H210" s="24"/>
      <c r="I210" s="24"/>
      <c r="J210" s="24"/>
      <c r="K210" s="24"/>
      <c r="L210" s="44"/>
      <c r="M210" s="44"/>
    </row>
    <row r="211" spans="1:13" ht="12.75">
      <c r="A211" s="25" t="s">
        <v>212</v>
      </c>
      <c r="B211" s="26">
        <v>62.403999999999996</v>
      </c>
      <c r="C211" s="26">
        <v>62.403999999999996</v>
      </c>
      <c r="D211" s="26">
        <v>60.903999999999996</v>
      </c>
      <c r="E211" s="25"/>
      <c r="F211" s="26"/>
      <c r="G211" s="26"/>
      <c r="H211" s="26"/>
      <c r="I211" s="26"/>
      <c r="J211" s="26">
        <v>1.5</v>
      </c>
      <c r="K211" s="26"/>
      <c r="L211" s="44"/>
      <c r="M211" s="44"/>
    </row>
    <row r="212" spans="1:13" ht="12.75">
      <c r="A212" s="26" t="s">
        <v>213</v>
      </c>
      <c r="B212" s="26">
        <v>77.955</v>
      </c>
      <c r="C212" s="26">
        <v>77.955</v>
      </c>
      <c r="D212" s="26">
        <v>75.955</v>
      </c>
      <c r="E212" s="25"/>
      <c r="F212" s="26"/>
      <c r="G212" s="26"/>
      <c r="H212" s="26">
        <v>2</v>
      </c>
      <c r="I212" s="26">
        <v>2</v>
      </c>
      <c r="J212" s="26"/>
      <c r="K212" s="26"/>
      <c r="L212" s="44"/>
      <c r="M212" s="44"/>
    </row>
    <row r="213" spans="1:13" ht="12.75">
      <c r="A213" s="26" t="s">
        <v>214</v>
      </c>
      <c r="B213" s="26">
        <v>13.707</v>
      </c>
      <c r="C213" s="26">
        <v>13.707</v>
      </c>
      <c r="D213" s="26">
        <v>13.707</v>
      </c>
      <c r="E213" s="25"/>
      <c r="F213" s="26"/>
      <c r="G213" s="26"/>
      <c r="J213" s="26"/>
      <c r="K213" s="26"/>
      <c r="L213" s="44"/>
      <c r="M213" s="44"/>
    </row>
    <row r="214" spans="1:13" s="25" customFormat="1" ht="12.75">
      <c r="A214" s="26" t="s">
        <v>215</v>
      </c>
      <c r="B214" s="26">
        <v>2.936</v>
      </c>
      <c r="C214" s="26">
        <v>2.936</v>
      </c>
      <c r="D214" s="26">
        <v>2.936</v>
      </c>
      <c r="F214" s="26"/>
      <c r="G214" s="26"/>
      <c r="H214" s="26"/>
      <c r="I214" s="26"/>
      <c r="J214" s="26"/>
      <c r="K214" s="26"/>
      <c r="L214" s="44"/>
      <c r="M214" s="44"/>
    </row>
    <row r="215" spans="1:13" ht="12.75">
      <c r="A215" s="26" t="s">
        <v>216</v>
      </c>
      <c r="B215" s="26">
        <v>53.867999999999995</v>
      </c>
      <c r="C215" s="26">
        <v>53.867999999999995</v>
      </c>
      <c r="D215" s="26">
        <v>53.467999999999996</v>
      </c>
      <c r="E215" s="25"/>
      <c r="F215" s="26"/>
      <c r="G215" s="26"/>
      <c r="H215" s="26">
        <v>0.4</v>
      </c>
      <c r="I215" s="26">
        <v>0.4</v>
      </c>
      <c r="J215" s="26"/>
      <c r="K215" s="26"/>
      <c r="L215" s="44"/>
      <c r="M215" s="44"/>
    </row>
    <row r="216" spans="1:13" ht="12.75">
      <c r="A216" s="26" t="s">
        <v>217</v>
      </c>
      <c r="B216" s="26">
        <v>4.33</v>
      </c>
      <c r="C216" s="26">
        <v>4.33</v>
      </c>
      <c r="D216" s="26">
        <v>4.33</v>
      </c>
      <c r="E216" s="25"/>
      <c r="F216" s="26"/>
      <c r="G216" s="26"/>
      <c r="H216" s="26"/>
      <c r="I216" s="26"/>
      <c r="J216" s="26"/>
      <c r="K216" s="26"/>
      <c r="L216" s="44"/>
      <c r="M216" s="44"/>
    </row>
    <row r="217" spans="1:13" ht="12.75">
      <c r="A217" s="26" t="s">
        <v>218</v>
      </c>
      <c r="B217" s="26">
        <v>32.628</v>
      </c>
      <c r="C217" s="26">
        <v>32.628</v>
      </c>
      <c r="D217" s="26">
        <v>32.628</v>
      </c>
      <c r="E217" s="25"/>
      <c r="F217" s="26"/>
      <c r="G217" s="26"/>
      <c r="H217" s="26"/>
      <c r="I217" s="26"/>
      <c r="J217" s="26"/>
      <c r="K217" s="26"/>
      <c r="L217" s="44"/>
      <c r="M217" s="44"/>
    </row>
    <row r="218" spans="1:13" ht="12.75">
      <c r="A218" s="114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44"/>
      <c r="M218" s="44"/>
    </row>
    <row r="219" spans="1:14" s="31" customFormat="1" ht="12.75">
      <c r="A219" s="24" t="s">
        <v>219</v>
      </c>
      <c r="B219" s="24">
        <v>8001.978</v>
      </c>
      <c r="C219" s="24">
        <v>8001.978</v>
      </c>
      <c r="D219" s="24">
        <v>7426.037</v>
      </c>
      <c r="F219" s="24"/>
      <c r="G219" s="24"/>
      <c r="H219" s="24">
        <v>575.9410000000001</v>
      </c>
      <c r="I219" s="24">
        <v>575.9410000000001</v>
      </c>
      <c r="J219" s="24"/>
      <c r="K219" s="24"/>
      <c r="L219" s="44"/>
      <c r="M219" s="69"/>
      <c r="N219" s="24"/>
    </row>
    <row r="220" spans="1:14" s="31" customFormat="1" ht="12.75">
      <c r="A220" s="24"/>
      <c r="B220" s="24"/>
      <c r="C220" s="24"/>
      <c r="D220" s="26"/>
      <c r="F220" s="24"/>
      <c r="G220" s="24"/>
      <c r="H220" s="24"/>
      <c r="I220" s="24"/>
      <c r="J220" s="24"/>
      <c r="K220" s="24"/>
      <c r="L220" s="44"/>
      <c r="M220" s="44"/>
      <c r="N220" s="24"/>
    </row>
    <row r="221" spans="1:14" ht="12.75">
      <c r="A221" s="26" t="s">
        <v>220</v>
      </c>
      <c r="B221" s="26">
        <v>26.509</v>
      </c>
      <c r="C221" s="26">
        <v>26.509</v>
      </c>
      <c r="D221" s="26">
        <v>26.509</v>
      </c>
      <c r="E221" s="25"/>
      <c r="F221" s="26"/>
      <c r="G221" s="26"/>
      <c r="H221" s="26"/>
      <c r="I221" s="26"/>
      <c r="J221" s="26"/>
      <c r="K221" s="26"/>
      <c r="L221" s="44"/>
      <c r="M221" s="44"/>
      <c r="N221" s="24"/>
    </row>
    <row r="222" spans="1:14" ht="12.75">
      <c r="A222" s="26" t="s">
        <v>221</v>
      </c>
      <c r="B222" s="26">
        <v>211.72199999999998</v>
      </c>
      <c r="C222" s="26">
        <v>211.72199999999998</v>
      </c>
      <c r="D222" s="26">
        <v>211.72199999999998</v>
      </c>
      <c r="E222" s="25"/>
      <c r="F222" s="26"/>
      <c r="G222" s="26"/>
      <c r="H222" s="26"/>
      <c r="I222" s="26"/>
      <c r="J222" s="26"/>
      <c r="K222" s="26"/>
      <c r="L222" s="44"/>
      <c r="M222" s="44"/>
      <c r="N222" s="24"/>
    </row>
    <row r="223" spans="1:14" ht="12.75">
      <c r="A223" s="26" t="s">
        <v>222</v>
      </c>
      <c r="B223" s="26">
        <v>56.66</v>
      </c>
      <c r="C223" s="26">
        <v>56.66</v>
      </c>
      <c r="D223" s="26">
        <v>56.66</v>
      </c>
      <c r="E223" s="25"/>
      <c r="F223" s="26"/>
      <c r="G223" s="26"/>
      <c r="H223" s="26"/>
      <c r="I223" s="26"/>
      <c r="J223" s="26"/>
      <c r="K223" s="26"/>
      <c r="L223" s="44"/>
      <c r="M223" s="44"/>
      <c r="N223" s="24"/>
    </row>
    <row r="224" spans="1:14" ht="12.75">
      <c r="A224" s="26" t="s">
        <v>223</v>
      </c>
      <c r="B224" s="26">
        <v>29.604000000000003</v>
      </c>
      <c r="C224" s="26">
        <v>29.604000000000003</v>
      </c>
      <c r="D224" s="26">
        <v>29.604000000000003</v>
      </c>
      <c r="E224" s="25"/>
      <c r="F224" s="26"/>
      <c r="G224" s="26"/>
      <c r="H224" s="26"/>
      <c r="I224" s="26"/>
      <c r="J224" s="26"/>
      <c r="K224" s="26"/>
      <c r="L224" s="44"/>
      <c r="M224" s="44"/>
      <c r="N224" s="24"/>
    </row>
    <row r="225" spans="1:14" ht="12.75">
      <c r="A225" s="26" t="s">
        <v>224</v>
      </c>
      <c r="B225" s="26">
        <v>49.374</v>
      </c>
      <c r="C225" s="26">
        <v>49.374</v>
      </c>
      <c r="D225" s="26">
        <v>49.374</v>
      </c>
      <c r="E225" s="25"/>
      <c r="F225" s="26"/>
      <c r="G225" s="26"/>
      <c r="H225" s="26"/>
      <c r="I225" s="26"/>
      <c r="J225" s="26"/>
      <c r="K225" s="26"/>
      <c r="L225" s="44"/>
      <c r="M225" s="44"/>
      <c r="N225" s="24"/>
    </row>
    <row r="226" spans="1:14" ht="12.75">
      <c r="A226" s="26" t="s">
        <v>225</v>
      </c>
      <c r="B226" s="26">
        <v>10.967</v>
      </c>
      <c r="C226" s="26">
        <v>10.967</v>
      </c>
      <c r="D226" s="26">
        <v>10.967</v>
      </c>
      <c r="E226" s="25"/>
      <c r="F226" s="26"/>
      <c r="G226" s="26"/>
      <c r="H226" s="26"/>
      <c r="I226" s="26"/>
      <c r="J226" s="26"/>
      <c r="K226" s="26"/>
      <c r="L226" s="44"/>
      <c r="M226" s="44"/>
      <c r="N226" s="24"/>
    </row>
    <row r="227" spans="1:14" ht="12.75">
      <c r="A227" s="26" t="s">
        <v>226</v>
      </c>
      <c r="B227" s="26">
        <v>217.434</v>
      </c>
      <c r="C227" s="26">
        <v>217.434</v>
      </c>
      <c r="D227" s="26">
        <v>217.434</v>
      </c>
      <c r="E227" s="25"/>
      <c r="F227" s="26"/>
      <c r="G227" s="26"/>
      <c r="H227" s="26"/>
      <c r="I227" s="26"/>
      <c r="J227" s="26"/>
      <c r="K227" s="26"/>
      <c r="L227" s="44"/>
      <c r="M227" s="44"/>
      <c r="N227" s="24"/>
    </row>
    <row r="228" spans="1:14" ht="12.75">
      <c r="A228" s="26" t="s">
        <v>227</v>
      </c>
      <c r="B228" s="26">
        <v>949.423</v>
      </c>
      <c r="C228" s="26">
        <v>949.423</v>
      </c>
      <c r="D228" s="26">
        <v>949.423</v>
      </c>
      <c r="E228" s="25"/>
      <c r="F228" s="26"/>
      <c r="G228" s="26"/>
      <c r="H228" s="26"/>
      <c r="I228" s="26"/>
      <c r="J228" s="26"/>
      <c r="K228" s="26"/>
      <c r="L228" s="44"/>
      <c r="M228" s="44"/>
      <c r="N228" s="24"/>
    </row>
    <row r="229" spans="1:14" ht="12.75">
      <c r="A229" s="26" t="s">
        <v>228</v>
      </c>
      <c r="B229" s="26">
        <v>6.760000000000001</v>
      </c>
      <c r="C229" s="26">
        <v>6.760000000000001</v>
      </c>
      <c r="D229" s="26">
        <v>6.760000000000001</v>
      </c>
      <c r="E229" s="25"/>
      <c r="F229" s="24"/>
      <c r="G229" s="24"/>
      <c r="H229" s="24"/>
      <c r="I229" s="24"/>
      <c r="J229" s="24"/>
      <c r="K229" s="24"/>
      <c r="L229" s="44"/>
      <c r="M229" s="44"/>
      <c r="N229" s="24"/>
    </row>
    <row r="230" spans="1:14" ht="12.75">
      <c r="A230" s="26" t="s">
        <v>229</v>
      </c>
      <c r="B230" s="26">
        <v>38.243</v>
      </c>
      <c r="C230" s="26">
        <v>38.243</v>
      </c>
      <c r="D230" s="26">
        <v>38.243</v>
      </c>
      <c r="E230" s="25"/>
      <c r="F230" s="26"/>
      <c r="G230" s="26"/>
      <c r="H230" s="26"/>
      <c r="I230" s="26"/>
      <c r="J230" s="26"/>
      <c r="K230" s="26"/>
      <c r="L230" s="44"/>
      <c r="M230" s="44"/>
      <c r="N230" s="24"/>
    </row>
    <row r="231" spans="1:14" ht="12.75">
      <c r="A231" s="25" t="s">
        <v>230</v>
      </c>
      <c r="B231" s="26">
        <v>116.60600000000001</v>
      </c>
      <c r="C231" s="26">
        <v>116.60600000000001</v>
      </c>
      <c r="D231" s="26">
        <v>116.60600000000001</v>
      </c>
      <c r="E231" s="25"/>
      <c r="F231" s="26"/>
      <c r="G231" s="26"/>
      <c r="H231" s="26"/>
      <c r="I231" s="26"/>
      <c r="J231" s="26"/>
      <c r="K231" s="26"/>
      <c r="L231" s="44"/>
      <c r="M231" s="44"/>
      <c r="N231" s="24"/>
    </row>
    <row r="232" spans="1:14" ht="12.75">
      <c r="A232" s="26" t="s">
        <v>231</v>
      </c>
      <c r="B232" s="26"/>
      <c r="C232" s="26"/>
      <c r="D232" s="26"/>
      <c r="E232" s="25"/>
      <c r="F232" s="26"/>
      <c r="G232" s="26"/>
      <c r="H232" s="26"/>
      <c r="I232" s="26"/>
      <c r="J232" s="26"/>
      <c r="K232" s="26"/>
      <c r="L232" s="44"/>
      <c r="M232" s="44"/>
      <c r="N232" s="24"/>
    </row>
    <row r="233" spans="1:14" s="25" customFormat="1" ht="12.75">
      <c r="A233" s="26" t="s">
        <v>413</v>
      </c>
      <c r="B233" s="26"/>
      <c r="C233" s="26"/>
      <c r="D233" s="26"/>
      <c r="F233" s="26"/>
      <c r="G233" s="26"/>
      <c r="H233" s="26"/>
      <c r="I233" s="26"/>
      <c r="J233" s="26"/>
      <c r="K233" s="26"/>
      <c r="L233" s="44"/>
      <c r="M233" s="44"/>
      <c r="N233" s="24"/>
    </row>
    <row r="234" spans="1:14" ht="12.75">
      <c r="A234" s="26" t="s">
        <v>232</v>
      </c>
      <c r="B234" s="26">
        <v>106.529</v>
      </c>
      <c r="C234" s="26">
        <v>106.529</v>
      </c>
      <c r="D234" s="26">
        <v>106.529</v>
      </c>
      <c r="E234" s="25"/>
      <c r="F234" s="26"/>
      <c r="G234" s="26"/>
      <c r="H234" s="26"/>
      <c r="I234" s="26"/>
      <c r="J234" s="26"/>
      <c r="K234" s="26"/>
      <c r="L234" s="44"/>
      <c r="M234" s="44"/>
      <c r="N234" s="24"/>
    </row>
    <row r="235" spans="1:14" ht="12.75">
      <c r="A235" s="26" t="s">
        <v>233</v>
      </c>
      <c r="B235" s="26">
        <v>254.055</v>
      </c>
      <c r="C235" s="26">
        <v>254.055</v>
      </c>
      <c r="D235" s="26">
        <v>254.055</v>
      </c>
      <c r="E235" s="25"/>
      <c r="F235" s="26"/>
      <c r="G235" s="26"/>
      <c r="H235" s="26"/>
      <c r="I235" s="26"/>
      <c r="J235" s="26"/>
      <c r="K235" s="26"/>
      <c r="L235" s="44"/>
      <c r="M235" s="44"/>
      <c r="N235" s="24"/>
    </row>
    <row r="236" spans="1:14" ht="12.75">
      <c r="A236" s="26" t="s">
        <v>234</v>
      </c>
      <c r="B236" s="26">
        <v>68.43100000000001</v>
      </c>
      <c r="C236" s="26">
        <v>68.43100000000001</v>
      </c>
      <c r="D236" s="26">
        <v>68.43100000000001</v>
      </c>
      <c r="E236" s="25"/>
      <c r="F236" s="26"/>
      <c r="G236" s="26"/>
      <c r="H236" s="26"/>
      <c r="I236" s="26"/>
      <c r="J236" s="26"/>
      <c r="K236" s="26"/>
      <c r="L236" s="44"/>
      <c r="M236" s="44"/>
      <c r="N236" s="24"/>
    </row>
    <row r="237" spans="1:14" ht="12.75">
      <c r="A237" s="26" t="s">
        <v>235</v>
      </c>
      <c r="B237" s="26">
        <v>5320.6410000000005</v>
      </c>
      <c r="C237" s="26">
        <v>5320.6410000000005</v>
      </c>
      <c r="D237" s="26">
        <v>4748.35</v>
      </c>
      <c r="E237" s="25"/>
      <c r="F237" s="26"/>
      <c r="G237" s="26"/>
      <c r="H237" s="26">
        <v>572.291</v>
      </c>
      <c r="I237" s="26">
        <v>572.291</v>
      </c>
      <c r="J237" s="26"/>
      <c r="K237" s="26"/>
      <c r="L237" s="44"/>
      <c r="M237" s="44"/>
      <c r="N237" s="24"/>
    </row>
    <row r="238" spans="1:14" ht="12.75">
      <c r="A238" s="26" t="s">
        <v>236</v>
      </c>
      <c r="B238" s="26">
        <v>121.39800000000001</v>
      </c>
      <c r="C238" s="26">
        <v>121.39800000000001</v>
      </c>
      <c r="D238" s="26">
        <v>117.748</v>
      </c>
      <c r="E238" s="25"/>
      <c r="F238" s="26"/>
      <c r="G238" s="26"/>
      <c r="H238" s="26">
        <v>3.65</v>
      </c>
      <c r="I238" s="26">
        <v>3.65</v>
      </c>
      <c r="J238" s="26"/>
      <c r="K238" s="26"/>
      <c r="L238" s="44"/>
      <c r="M238" s="44"/>
      <c r="N238" s="24"/>
    </row>
    <row r="239" spans="1:14" ht="12.75">
      <c r="A239" s="26" t="s">
        <v>237</v>
      </c>
      <c r="B239" s="26">
        <v>102.261</v>
      </c>
      <c r="C239" s="26">
        <v>102.261</v>
      </c>
      <c r="D239" s="26">
        <v>102.261</v>
      </c>
      <c r="E239" s="25"/>
      <c r="F239" s="26"/>
      <c r="G239" s="26"/>
      <c r="H239" s="26"/>
      <c r="I239" s="26"/>
      <c r="J239" s="26"/>
      <c r="K239" s="26"/>
      <c r="L239" s="44"/>
      <c r="M239" s="44"/>
      <c r="N239" s="24"/>
    </row>
    <row r="240" spans="1:14" ht="12.75">
      <c r="A240" s="26" t="s">
        <v>238</v>
      </c>
      <c r="B240" s="26">
        <v>41.212</v>
      </c>
      <c r="C240" s="26">
        <v>41.212</v>
      </c>
      <c r="D240" s="26">
        <v>41.212</v>
      </c>
      <c r="E240" s="25"/>
      <c r="F240" s="26"/>
      <c r="G240" s="26"/>
      <c r="H240" s="26"/>
      <c r="I240" s="26"/>
      <c r="J240" s="26"/>
      <c r="K240" s="26"/>
      <c r="L240" s="44"/>
      <c r="M240" s="44"/>
      <c r="N240" s="24"/>
    </row>
    <row r="241" spans="1:14" ht="12.75">
      <c r="A241" s="26" t="s">
        <v>239</v>
      </c>
      <c r="B241" s="26">
        <v>11.45</v>
      </c>
      <c r="C241" s="26">
        <v>11.45</v>
      </c>
      <c r="D241" s="26">
        <v>11.45</v>
      </c>
      <c r="E241" s="25"/>
      <c r="F241" s="26"/>
      <c r="G241" s="26"/>
      <c r="H241" s="26"/>
      <c r="I241" s="26"/>
      <c r="J241" s="26"/>
      <c r="K241" s="26"/>
      <c r="L241" s="44"/>
      <c r="M241" s="44"/>
      <c r="N241" s="24"/>
    </row>
    <row r="242" spans="1:14" ht="12.75">
      <c r="A242" s="26" t="s">
        <v>240</v>
      </c>
      <c r="B242" s="26">
        <v>262.699</v>
      </c>
      <c r="C242" s="26">
        <v>262.699</v>
      </c>
      <c r="D242" s="26">
        <v>262.699</v>
      </c>
      <c r="E242" s="25"/>
      <c r="F242" s="26"/>
      <c r="G242" s="26"/>
      <c r="H242" s="26"/>
      <c r="I242" s="26"/>
      <c r="J242" s="26"/>
      <c r="K242" s="26"/>
      <c r="L242" s="44"/>
      <c r="M242" s="44"/>
      <c r="N242" s="24"/>
    </row>
    <row r="243" spans="1:13" ht="12.75">
      <c r="A243" s="114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44"/>
      <c r="M243" s="44"/>
    </row>
    <row r="244" spans="1:13" s="31" customFormat="1" ht="12.75">
      <c r="A244" s="24" t="s">
        <v>241</v>
      </c>
      <c r="B244" s="24">
        <v>1192.9289999999999</v>
      </c>
      <c r="C244" s="24">
        <v>1192.9289999999999</v>
      </c>
      <c r="D244" s="24">
        <v>1150.4479999999999</v>
      </c>
      <c r="F244" s="24"/>
      <c r="G244" s="24"/>
      <c r="H244" s="24">
        <v>42.481</v>
      </c>
      <c r="I244" s="24">
        <v>42.481</v>
      </c>
      <c r="J244" s="24"/>
      <c r="K244" s="24"/>
      <c r="L244" s="44"/>
      <c r="M244" s="44"/>
    </row>
    <row r="245" spans="1:13" s="31" customFormat="1" ht="12.75">
      <c r="A245" s="24"/>
      <c r="B245" s="24"/>
      <c r="C245" s="24"/>
      <c r="D245" s="26"/>
      <c r="F245" s="24"/>
      <c r="G245" s="24"/>
      <c r="H245" s="24"/>
      <c r="I245" s="24"/>
      <c r="J245" s="24"/>
      <c r="K245" s="24"/>
      <c r="L245" s="44"/>
      <c r="M245" s="44"/>
    </row>
    <row r="246" spans="1:13" ht="12.75">
      <c r="A246" s="26" t="s">
        <v>242</v>
      </c>
      <c r="B246" s="26">
        <v>112.92300000000002</v>
      </c>
      <c r="C246" s="26">
        <v>112.92300000000002</v>
      </c>
      <c r="D246" s="26">
        <v>112.92300000000002</v>
      </c>
      <c r="E246" s="25"/>
      <c r="F246" s="26"/>
      <c r="G246" s="26"/>
      <c r="H246" s="26"/>
      <c r="I246" s="26"/>
      <c r="J246" s="26"/>
      <c r="K246" s="26"/>
      <c r="L246" s="44"/>
      <c r="M246" s="44"/>
    </row>
    <row r="247" spans="1:13" ht="12.75">
      <c r="A247" s="26" t="s">
        <v>243</v>
      </c>
      <c r="B247" s="26">
        <v>58.893</v>
      </c>
      <c r="C247" s="26">
        <v>58.893</v>
      </c>
      <c r="D247" s="26">
        <v>58.893</v>
      </c>
      <c r="E247" s="25"/>
      <c r="F247" s="26"/>
      <c r="G247" s="26"/>
      <c r="H247" s="26"/>
      <c r="I247" s="26"/>
      <c r="J247" s="26"/>
      <c r="K247" s="26"/>
      <c r="L247" s="44"/>
      <c r="M247" s="44"/>
    </row>
    <row r="248" spans="1:13" ht="12.75">
      <c r="A248" s="26" t="s">
        <v>244</v>
      </c>
      <c r="B248" s="26">
        <v>12.006</v>
      </c>
      <c r="C248" s="26">
        <v>12.006</v>
      </c>
      <c r="D248" s="26">
        <v>12.006</v>
      </c>
      <c r="E248" s="25"/>
      <c r="F248" s="26"/>
      <c r="G248" s="26"/>
      <c r="H248" s="26"/>
      <c r="I248" s="26"/>
      <c r="J248" s="26"/>
      <c r="K248" s="26"/>
      <c r="L248" s="44"/>
      <c r="M248" s="44"/>
    </row>
    <row r="249" spans="1:13" ht="12.75">
      <c r="A249" s="26" t="s">
        <v>245</v>
      </c>
      <c r="B249" s="26">
        <v>248.226</v>
      </c>
      <c r="C249" s="26">
        <v>248.226</v>
      </c>
      <c r="D249" s="26">
        <v>207.64499999999998</v>
      </c>
      <c r="E249" s="25"/>
      <c r="F249" s="26"/>
      <c r="G249" s="26"/>
      <c r="H249" s="26">
        <v>40.581</v>
      </c>
      <c r="I249" s="26">
        <v>40.581</v>
      </c>
      <c r="J249" s="26"/>
      <c r="K249" s="26"/>
      <c r="L249" s="44"/>
      <c r="M249" s="44"/>
    </row>
    <row r="250" spans="1:13" ht="12.75">
      <c r="A250" s="26" t="s">
        <v>246</v>
      </c>
      <c r="B250" s="26">
        <v>165.76999999999998</v>
      </c>
      <c r="C250" s="26">
        <v>165.76999999999998</v>
      </c>
      <c r="D250" s="26">
        <v>155.367</v>
      </c>
      <c r="E250" s="25"/>
      <c r="F250" s="26"/>
      <c r="G250" s="26"/>
      <c r="H250" s="26">
        <v>10.403</v>
      </c>
      <c r="I250" s="26">
        <v>10.403</v>
      </c>
      <c r="J250" s="26"/>
      <c r="K250" s="26"/>
      <c r="L250" s="44"/>
      <c r="M250" s="44"/>
    </row>
    <row r="251" spans="1:13" ht="12.75">
      <c r="A251" s="26" t="s">
        <v>247</v>
      </c>
      <c r="B251" s="26">
        <v>25.406</v>
      </c>
      <c r="C251" s="26">
        <v>25.406</v>
      </c>
      <c r="D251" s="26">
        <v>25.406</v>
      </c>
      <c r="E251" s="25"/>
      <c r="F251" s="26"/>
      <c r="G251" s="26"/>
      <c r="H251" s="26"/>
      <c r="I251" s="26"/>
      <c r="J251" s="26"/>
      <c r="K251" s="26"/>
      <c r="L251" s="44"/>
      <c r="M251" s="44"/>
    </row>
    <row r="252" spans="1:13" ht="12.75">
      <c r="A252" s="26" t="s">
        <v>248</v>
      </c>
      <c r="B252" s="26">
        <v>23.951999999999998</v>
      </c>
      <c r="C252" s="26">
        <v>23.951999999999998</v>
      </c>
      <c r="D252" s="26">
        <v>23.951999999999998</v>
      </c>
      <c r="E252" s="25"/>
      <c r="F252" s="24"/>
      <c r="G252" s="24"/>
      <c r="H252" s="24"/>
      <c r="I252" s="24"/>
      <c r="J252" s="24"/>
      <c r="K252" s="24"/>
      <c r="L252" s="44"/>
      <c r="M252" s="44"/>
    </row>
    <row r="253" spans="1:13" ht="12.75">
      <c r="A253" s="26" t="s">
        <v>249</v>
      </c>
      <c r="B253" s="26">
        <v>2.359</v>
      </c>
      <c r="C253" s="26">
        <v>2.359</v>
      </c>
      <c r="D253" s="26">
        <v>2.359</v>
      </c>
      <c r="E253" s="25"/>
      <c r="F253" s="24"/>
      <c r="G253" s="24"/>
      <c r="H253" s="24"/>
      <c r="I253" s="24"/>
      <c r="J253" s="24"/>
      <c r="K253" s="24"/>
      <c r="L253" s="44"/>
      <c r="M253" s="44"/>
    </row>
    <row r="254" spans="1:13" ht="12.75">
      <c r="A254" s="26" t="s">
        <v>250</v>
      </c>
      <c r="B254" s="26">
        <v>51.36</v>
      </c>
      <c r="C254" s="26">
        <v>51.36</v>
      </c>
      <c r="D254" s="26">
        <v>51.36</v>
      </c>
      <c r="E254" s="25"/>
      <c r="F254" s="26"/>
      <c r="G254" s="26"/>
      <c r="H254" s="26"/>
      <c r="I254" s="26"/>
      <c r="J254" s="26"/>
      <c r="K254" s="26"/>
      <c r="L254" s="44"/>
      <c r="M254" s="44"/>
    </row>
    <row r="255" spans="1:13" ht="12.75">
      <c r="A255" s="26" t="s">
        <v>251</v>
      </c>
      <c r="B255" s="26">
        <v>6.929</v>
      </c>
      <c r="C255" s="26">
        <v>6.929</v>
      </c>
      <c r="D255" s="26">
        <v>6.929</v>
      </c>
      <c r="E255" s="25"/>
      <c r="F255" s="26"/>
      <c r="G255" s="26"/>
      <c r="H255" s="26"/>
      <c r="I255" s="26"/>
      <c r="J255" s="26"/>
      <c r="K255" s="26"/>
      <c r="L255" s="44"/>
      <c r="M255" s="44"/>
    </row>
    <row r="256" spans="1:13" s="25" customFormat="1" ht="12.75">
      <c r="A256" s="26" t="s">
        <v>252</v>
      </c>
      <c r="B256" s="26">
        <v>461.98099999999994</v>
      </c>
      <c r="C256" s="26">
        <v>461.98099999999994</v>
      </c>
      <c r="D256" s="74">
        <v>460.08099999999996</v>
      </c>
      <c r="F256" s="26"/>
      <c r="G256" s="26"/>
      <c r="H256" s="26">
        <v>1.9</v>
      </c>
      <c r="I256" s="26">
        <v>1.9</v>
      </c>
      <c r="J256" s="26"/>
      <c r="K256" s="26"/>
      <c r="L256" s="44"/>
      <c r="M256" s="44"/>
    </row>
    <row r="257" spans="1:13" ht="12.75">
      <c r="A257" s="25" t="s">
        <v>253</v>
      </c>
      <c r="B257" s="26">
        <v>86.87</v>
      </c>
      <c r="C257" s="26">
        <v>86.87</v>
      </c>
      <c r="D257" s="26">
        <v>86.87</v>
      </c>
      <c r="E257" s="25"/>
      <c r="F257" s="26"/>
      <c r="G257" s="26"/>
      <c r="H257" s="26"/>
      <c r="I257" s="26"/>
      <c r="J257" s="26"/>
      <c r="K257" s="26"/>
      <c r="L257" s="44"/>
      <c r="M257" s="44"/>
    </row>
    <row r="258" spans="1:13" ht="12.75">
      <c r="A258" s="26" t="s">
        <v>254</v>
      </c>
      <c r="B258" s="26">
        <v>97.897</v>
      </c>
      <c r="C258" s="26">
        <v>97.897</v>
      </c>
      <c r="D258" s="26">
        <v>97.897</v>
      </c>
      <c r="E258" s="25"/>
      <c r="F258" s="26"/>
      <c r="G258" s="26"/>
      <c r="H258" s="26"/>
      <c r="I258" s="26"/>
      <c r="J258" s="26"/>
      <c r="K258" s="26"/>
      <c r="L258" s="44"/>
      <c r="M258" s="44"/>
    </row>
    <row r="259" spans="1:13" ht="12.75">
      <c r="A259" s="26" t="s">
        <v>255</v>
      </c>
      <c r="B259" s="26">
        <v>4.127</v>
      </c>
      <c r="C259" s="26">
        <v>4.127</v>
      </c>
      <c r="D259" s="26">
        <v>4.127</v>
      </c>
      <c r="E259" s="25"/>
      <c r="F259" s="26"/>
      <c r="G259" s="26"/>
      <c r="H259" s="26"/>
      <c r="I259" s="26"/>
      <c r="J259" s="26"/>
      <c r="K259" s="26"/>
      <c r="L259" s="44"/>
      <c r="M259" s="44"/>
    </row>
    <row r="260" spans="1:13" ht="12.75">
      <c r="A260" s="114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44"/>
      <c r="M260" s="44"/>
    </row>
    <row r="261" spans="1:13" s="31" customFormat="1" ht="12.75">
      <c r="A261" s="24" t="s">
        <v>256</v>
      </c>
      <c r="B261" s="24">
        <v>1997.5879999999997</v>
      </c>
      <c r="C261" s="24">
        <v>1997.5879999999997</v>
      </c>
      <c r="D261" s="24">
        <v>1995.1279999999997</v>
      </c>
      <c r="F261" s="24"/>
      <c r="G261" s="24"/>
      <c r="H261" s="24">
        <v>2.46</v>
      </c>
      <c r="I261" s="24">
        <v>2.46</v>
      </c>
      <c r="J261" s="24"/>
      <c r="K261" s="24"/>
      <c r="L261" s="44"/>
      <c r="M261" s="44"/>
    </row>
    <row r="262" spans="1:13" s="31" customFormat="1" ht="12.75">
      <c r="A262" s="76"/>
      <c r="B262" s="24"/>
      <c r="C262" s="24"/>
      <c r="D262" s="26"/>
      <c r="F262" s="24"/>
      <c r="G262" s="24"/>
      <c r="H262" s="24"/>
      <c r="I262" s="24"/>
      <c r="J262" s="24"/>
      <c r="K262" s="24"/>
      <c r="L262" s="44"/>
      <c r="M262" s="44"/>
    </row>
    <row r="263" spans="1:13" ht="12.75">
      <c r="A263" s="26" t="s">
        <v>257</v>
      </c>
      <c r="B263" s="26">
        <v>95.82300000000001</v>
      </c>
      <c r="C263" s="26">
        <v>95.82300000000001</v>
      </c>
      <c r="D263" s="26">
        <v>95.82300000000001</v>
      </c>
      <c r="E263" s="25"/>
      <c r="F263" s="26"/>
      <c r="G263" s="26"/>
      <c r="H263" s="26"/>
      <c r="I263" s="26"/>
      <c r="J263" s="26"/>
      <c r="K263" s="26"/>
      <c r="L263" s="44"/>
      <c r="M263" s="44"/>
    </row>
    <row r="264" spans="1:13" ht="12.75">
      <c r="A264" s="26" t="s">
        <v>258</v>
      </c>
      <c r="B264" s="26">
        <v>0</v>
      </c>
      <c r="C264" s="26">
        <v>0</v>
      </c>
      <c r="D264" s="26"/>
      <c r="E264" s="25"/>
      <c r="F264" s="26"/>
      <c r="G264" s="26"/>
      <c r="H264" s="26"/>
      <c r="I264" s="26"/>
      <c r="J264" s="26"/>
      <c r="K264" s="26"/>
      <c r="L264" s="44"/>
      <c r="M264" s="44"/>
    </row>
    <row r="265" spans="1:13" ht="12.75">
      <c r="A265" s="26" t="s">
        <v>259</v>
      </c>
      <c r="B265" s="26">
        <v>16.253</v>
      </c>
      <c r="C265" s="26">
        <v>16.253</v>
      </c>
      <c r="D265" s="26">
        <v>16.253</v>
      </c>
      <c r="E265" s="25"/>
      <c r="F265" s="26"/>
      <c r="G265" s="26"/>
      <c r="H265" s="26"/>
      <c r="I265" s="26"/>
      <c r="J265" s="26"/>
      <c r="K265" s="26"/>
      <c r="L265" s="44"/>
      <c r="M265" s="44"/>
    </row>
    <row r="266" spans="1:13" ht="12.75">
      <c r="A266" s="26" t="s">
        <v>260</v>
      </c>
      <c r="B266" s="26">
        <v>86.797</v>
      </c>
      <c r="C266" s="26">
        <v>86.797</v>
      </c>
      <c r="D266" s="26">
        <v>86.797</v>
      </c>
      <c r="E266" s="25"/>
      <c r="F266" s="26"/>
      <c r="G266" s="26"/>
      <c r="H266" s="26"/>
      <c r="I266" s="26"/>
      <c r="J266" s="26"/>
      <c r="K266" s="26"/>
      <c r="L266" s="44"/>
      <c r="M266" s="44"/>
    </row>
    <row r="267" spans="1:13" ht="12.75">
      <c r="A267" s="26" t="s">
        <v>261</v>
      </c>
      <c r="B267" s="26">
        <v>54.714</v>
      </c>
      <c r="C267" s="26">
        <v>54.714</v>
      </c>
      <c r="D267" s="26">
        <v>54.714</v>
      </c>
      <c r="E267" s="25"/>
      <c r="F267" s="26"/>
      <c r="G267" s="26"/>
      <c r="H267" s="26"/>
      <c r="I267" s="26"/>
      <c r="J267" s="26"/>
      <c r="K267" s="26"/>
      <c r="L267" s="44"/>
      <c r="M267" s="44"/>
    </row>
    <row r="268" spans="1:13" ht="12.75">
      <c r="A268" s="26" t="s">
        <v>262</v>
      </c>
      <c r="B268" s="26">
        <v>13.035</v>
      </c>
      <c r="C268" s="26">
        <v>13.035</v>
      </c>
      <c r="D268" s="26">
        <v>13.035</v>
      </c>
      <c r="E268" s="25"/>
      <c r="F268" s="26"/>
      <c r="G268" s="26"/>
      <c r="H268" s="26"/>
      <c r="I268" s="26"/>
      <c r="J268" s="26"/>
      <c r="K268" s="26"/>
      <c r="L268" s="44"/>
      <c r="M268" s="44"/>
    </row>
    <row r="269" spans="1:13" ht="12.75">
      <c r="A269" s="26" t="s">
        <v>263</v>
      </c>
      <c r="B269" s="26">
        <v>98.259</v>
      </c>
      <c r="C269" s="26">
        <v>98.259</v>
      </c>
      <c r="D269" s="26">
        <v>98.259</v>
      </c>
      <c r="E269" s="25"/>
      <c r="F269" s="26"/>
      <c r="G269" s="26"/>
      <c r="H269" s="26"/>
      <c r="I269" s="26"/>
      <c r="J269" s="26"/>
      <c r="K269" s="26"/>
      <c r="L269" s="44"/>
      <c r="M269" s="44"/>
    </row>
    <row r="270" spans="1:13" ht="12.75">
      <c r="A270" s="26" t="s">
        <v>264</v>
      </c>
      <c r="B270" s="26">
        <v>40.248</v>
      </c>
      <c r="C270" s="26">
        <v>40.248</v>
      </c>
      <c r="D270" s="26">
        <v>40.248</v>
      </c>
      <c r="E270" s="25"/>
      <c r="F270" s="24"/>
      <c r="G270" s="24"/>
      <c r="H270" s="24"/>
      <c r="I270" s="24"/>
      <c r="J270" s="24"/>
      <c r="K270" s="24"/>
      <c r="L270" s="44"/>
      <c r="M270" s="44"/>
    </row>
    <row r="271" spans="1:13" ht="12.75">
      <c r="A271" s="26" t="s">
        <v>265</v>
      </c>
      <c r="B271" s="26">
        <v>17.144</v>
      </c>
      <c r="C271" s="26">
        <v>17.144</v>
      </c>
      <c r="D271" s="26">
        <v>17.144</v>
      </c>
      <c r="E271" s="25"/>
      <c r="F271" s="26"/>
      <c r="G271" s="26"/>
      <c r="H271" s="26"/>
      <c r="I271" s="26"/>
      <c r="J271" s="26"/>
      <c r="K271" s="26"/>
      <c r="L271" s="44"/>
      <c r="M271" s="44"/>
    </row>
    <row r="272" spans="1:13" ht="12.75">
      <c r="A272" s="26" t="s">
        <v>266</v>
      </c>
      <c r="B272" s="26">
        <v>170.727</v>
      </c>
      <c r="C272" s="26">
        <v>170.727</v>
      </c>
      <c r="D272" s="26">
        <v>170.727</v>
      </c>
      <c r="E272" s="25"/>
      <c r="F272" s="26"/>
      <c r="G272" s="26"/>
      <c r="H272" s="26"/>
      <c r="I272" s="26"/>
      <c r="J272" s="24"/>
      <c r="K272" s="26"/>
      <c r="L272" s="44"/>
      <c r="M272" s="44"/>
    </row>
    <row r="273" spans="1:13" ht="12.75">
      <c r="A273" s="26" t="s">
        <v>267</v>
      </c>
      <c r="B273" s="26">
        <v>0</v>
      </c>
      <c r="C273" s="26">
        <v>0</v>
      </c>
      <c r="D273" s="26"/>
      <c r="E273" s="25"/>
      <c r="F273" s="26"/>
      <c r="G273" s="26"/>
      <c r="H273" s="26"/>
      <c r="I273" s="26"/>
      <c r="J273" s="26"/>
      <c r="K273" s="26"/>
      <c r="L273" s="44"/>
      <c r="M273" s="44"/>
    </row>
    <row r="274" spans="1:13" s="25" customFormat="1" ht="12.75">
      <c r="A274" s="26" t="s">
        <v>268</v>
      </c>
      <c r="B274" s="26">
        <v>95.52199999999999</v>
      </c>
      <c r="C274" s="26">
        <v>95.52199999999999</v>
      </c>
      <c r="D274" s="26">
        <v>95.52199999999999</v>
      </c>
      <c r="F274" s="26"/>
      <c r="G274" s="26"/>
      <c r="H274" s="26"/>
      <c r="I274" s="26"/>
      <c r="J274" s="26"/>
      <c r="K274" s="26"/>
      <c r="L274" s="44"/>
      <c r="M274" s="44"/>
    </row>
    <row r="275" spans="1:13" ht="12.75">
      <c r="A275" s="25" t="s">
        <v>269</v>
      </c>
      <c r="B275" s="26">
        <v>506.882</v>
      </c>
      <c r="C275" s="26">
        <v>506.882</v>
      </c>
      <c r="D275" s="26">
        <v>504.422</v>
      </c>
      <c r="E275" s="25"/>
      <c r="F275" s="26"/>
      <c r="G275" s="26"/>
      <c r="H275" s="26">
        <v>2.46</v>
      </c>
      <c r="I275" s="26">
        <v>2.46</v>
      </c>
      <c r="J275" s="26"/>
      <c r="K275" s="26"/>
      <c r="L275" s="44"/>
      <c r="M275" s="44"/>
    </row>
    <row r="276" spans="1:13" ht="12.75">
      <c r="A276" s="26" t="s">
        <v>414</v>
      </c>
      <c r="B276" s="26">
        <v>813.0589999999997</v>
      </c>
      <c r="C276" s="26">
        <v>813.0589999999997</v>
      </c>
      <c r="D276" s="26">
        <v>813.0589999999997</v>
      </c>
      <c r="E276" s="25"/>
      <c r="F276" s="26"/>
      <c r="G276" s="26"/>
      <c r="H276" s="26"/>
      <c r="I276" s="26"/>
      <c r="J276" s="26"/>
      <c r="K276" s="26"/>
      <c r="L276" s="44"/>
      <c r="M276" s="44"/>
    </row>
    <row r="277" spans="1:13" ht="12.75">
      <c r="A277" s="26" t="s">
        <v>270</v>
      </c>
      <c r="B277" s="26">
        <v>43.839</v>
      </c>
      <c r="C277" s="26">
        <v>43.839</v>
      </c>
      <c r="D277" s="26">
        <v>43.839</v>
      </c>
      <c r="E277" s="25"/>
      <c r="F277" s="26"/>
      <c r="G277" s="26"/>
      <c r="H277" s="26"/>
      <c r="I277" s="26"/>
      <c r="J277" s="26"/>
      <c r="K277" s="26"/>
      <c r="L277" s="44"/>
      <c r="M277" s="44"/>
    </row>
    <row r="278" spans="1:13" ht="12.75">
      <c r="A278" s="11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s="31" customFormat="1" ht="12.75">
      <c r="A279" s="24" t="s">
        <v>271</v>
      </c>
      <c r="B279" s="24">
        <v>1443.287</v>
      </c>
      <c r="C279" s="24">
        <v>1443.287</v>
      </c>
      <c r="D279" s="24">
        <v>1320.342</v>
      </c>
      <c r="F279" s="24"/>
      <c r="G279" s="24"/>
      <c r="H279" s="24">
        <v>122.945</v>
      </c>
      <c r="I279" s="24">
        <v>122.945</v>
      </c>
      <c r="J279" s="24"/>
      <c r="K279" s="24"/>
      <c r="L279" s="44"/>
      <c r="M279" s="44"/>
    </row>
    <row r="280" spans="1:13" s="31" customFormat="1" ht="12.75">
      <c r="A280" s="76"/>
      <c r="L280" s="44"/>
      <c r="M280" s="44"/>
    </row>
    <row r="281" spans="1:13" ht="12.75">
      <c r="A281" s="26" t="s">
        <v>272</v>
      </c>
      <c r="B281" s="26">
        <v>117.49000000000002</v>
      </c>
      <c r="C281" s="26">
        <v>117.49000000000002</v>
      </c>
      <c r="D281" s="26">
        <v>117.49000000000002</v>
      </c>
      <c r="E281" s="25"/>
      <c r="F281" s="26"/>
      <c r="G281" s="26"/>
      <c r="H281" s="26"/>
      <c r="I281" s="26"/>
      <c r="J281" s="26"/>
      <c r="K281" s="26"/>
      <c r="L281" s="44"/>
      <c r="M281" s="44"/>
    </row>
    <row r="282" spans="1:13" ht="12.75">
      <c r="A282" s="26" t="s">
        <v>273</v>
      </c>
      <c r="B282" s="26">
        <v>34.547000000000004</v>
      </c>
      <c r="C282" s="26">
        <v>34.547000000000004</v>
      </c>
      <c r="D282" s="26">
        <v>34.547000000000004</v>
      </c>
      <c r="E282" s="25"/>
      <c r="F282" s="26"/>
      <c r="G282" s="26"/>
      <c r="H282" s="26"/>
      <c r="I282" s="26"/>
      <c r="J282" s="26"/>
      <c r="K282" s="26"/>
      <c r="L282" s="44"/>
      <c r="M282" s="44"/>
    </row>
    <row r="283" spans="1:13" ht="12.75">
      <c r="A283" s="26" t="s">
        <v>274</v>
      </c>
      <c r="B283" s="26">
        <v>25.012</v>
      </c>
      <c r="C283" s="26">
        <v>25.012</v>
      </c>
      <c r="D283" s="26">
        <v>25.012</v>
      </c>
      <c r="E283" s="25"/>
      <c r="F283" s="26"/>
      <c r="G283" s="26"/>
      <c r="H283" s="26"/>
      <c r="I283" s="26"/>
      <c r="J283" s="26"/>
      <c r="K283" s="26"/>
      <c r="L283" s="44"/>
      <c r="M283" s="44"/>
    </row>
    <row r="284" spans="1:13" ht="12.75">
      <c r="A284" s="26" t="s">
        <v>275</v>
      </c>
      <c r="B284" s="26">
        <v>27.269</v>
      </c>
      <c r="C284" s="26">
        <v>27.269</v>
      </c>
      <c r="D284" s="26">
        <v>27.269</v>
      </c>
      <c r="E284" s="25"/>
      <c r="F284" s="26"/>
      <c r="G284" s="26"/>
      <c r="H284" s="26"/>
      <c r="I284" s="26"/>
      <c r="J284" s="26"/>
      <c r="K284" s="26"/>
      <c r="L284" s="44"/>
      <c r="M284" s="44"/>
    </row>
    <row r="285" spans="1:13" ht="12.75">
      <c r="A285" s="26" t="s">
        <v>276</v>
      </c>
      <c r="B285" s="26">
        <v>13.139</v>
      </c>
      <c r="C285" s="26">
        <v>13.139</v>
      </c>
      <c r="D285" s="26">
        <v>13.139</v>
      </c>
      <c r="E285" s="25"/>
      <c r="F285" s="26"/>
      <c r="G285" s="26"/>
      <c r="H285" s="26"/>
      <c r="I285" s="26"/>
      <c r="J285" s="26"/>
      <c r="K285" s="26"/>
      <c r="L285" s="44"/>
      <c r="M285" s="44"/>
    </row>
    <row r="286" spans="1:13" ht="12.75">
      <c r="A286" s="26" t="s">
        <v>277</v>
      </c>
      <c r="B286" s="26">
        <v>21.9</v>
      </c>
      <c r="C286" s="26">
        <v>21.9</v>
      </c>
      <c r="D286" s="26">
        <v>21.9</v>
      </c>
      <c r="E286" s="25"/>
      <c r="F286" s="26"/>
      <c r="G286" s="26"/>
      <c r="H286" s="26"/>
      <c r="I286" s="26"/>
      <c r="J286" s="26"/>
      <c r="K286" s="26"/>
      <c r="L286" s="44"/>
      <c r="M286" s="44"/>
    </row>
    <row r="287" spans="1:13" ht="12.75">
      <c r="A287" s="26" t="s">
        <v>278</v>
      </c>
      <c r="B287" s="26">
        <v>27.653</v>
      </c>
      <c r="C287" s="26">
        <v>27.653</v>
      </c>
      <c r="D287" s="26">
        <v>27.653</v>
      </c>
      <c r="E287" s="25"/>
      <c r="F287" s="26"/>
      <c r="G287" s="26"/>
      <c r="H287" s="26"/>
      <c r="I287" s="26"/>
      <c r="J287" s="26"/>
      <c r="K287" s="26"/>
      <c r="L287" s="44"/>
      <c r="M287" s="44"/>
    </row>
    <row r="288" spans="1:13" ht="12.75">
      <c r="A288" s="26" t="s">
        <v>279</v>
      </c>
      <c r="B288" s="26">
        <v>25.942</v>
      </c>
      <c r="C288" s="26">
        <v>25.942</v>
      </c>
      <c r="D288" s="26">
        <v>25.942</v>
      </c>
      <c r="E288" s="25"/>
      <c r="F288" s="26"/>
      <c r="G288" s="26"/>
      <c r="H288" s="26"/>
      <c r="I288" s="26"/>
      <c r="J288" s="26"/>
      <c r="K288" s="26"/>
      <c r="L288" s="44"/>
      <c r="M288" s="44"/>
    </row>
    <row r="289" spans="1:13" ht="12.75">
      <c r="A289" s="26" t="s">
        <v>280</v>
      </c>
      <c r="B289" s="26">
        <v>203.939</v>
      </c>
      <c r="C289" s="26">
        <v>203.939</v>
      </c>
      <c r="D289" s="26">
        <v>81.62899999999999</v>
      </c>
      <c r="E289" s="25"/>
      <c r="F289" s="26"/>
      <c r="G289" s="26"/>
      <c r="H289" s="26">
        <v>122.31</v>
      </c>
      <c r="I289" s="26">
        <v>122.31</v>
      </c>
      <c r="J289" s="26"/>
      <c r="K289" s="26"/>
      <c r="L289" s="44"/>
      <c r="M289" s="44"/>
    </row>
    <row r="290" spans="1:13" ht="12.75">
      <c r="A290" s="26" t="s">
        <v>281</v>
      </c>
      <c r="B290" s="26">
        <v>12.507</v>
      </c>
      <c r="C290" s="26">
        <v>12.507</v>
      </c>
      <c r="D290" s="26">
        <v>12.507</v>
      </c>
      <c r="E290" s="25"/>
      <c r="F290" s="26"/>
      <c r="G290" s="26"/>
      <c r="H290" s="26"/>
      <c r="I290" s="26"/>
      <c r="J290" s="26"/>
      <c r="K290" s="26"/>
      <c r="L290" s="44"/>
      <c r="M290" s="44"/>
    </row>
    <row r="291" spans="1:13" ht="12.75">
      <c r="A291" s="26" t="s">
        <v>282</v>
      </c>
      <c r="B291" s="26">
        <v>12.072</v>
      </c>
      <c r="C291" s="26">
        <v>12.072</v>
      </c>
      <c r="D291" s="26">
        <v>12.072</v>
      </c>
      <c r="E291" s="25"/>
      <c r="F291" s="24"/>
      <c r="G291" s="24"/>
      <c r="H291" s="24"/>
      <c r="I291" s="24"/>
      <c r="J291" s="24"/>
      <c r="K291" s="24"/>
      <c r="L291" s="44"/>
      <c r="M291" s="44"/>
    </row>
    <row r="292" spans="1:13" ht="12.75">
      <c r="A292" s="26" t="s">
        <v>283</v>
      </c>
      <c r="B292" s="26">
        <v>28.959</v>
      </c>
      <c r="C292" s="26">
        <v>28.959</v>
      </c>
      <c r="D292" s="26">
        <v>28.959</v>
      </c>
      <c r="E292" s="25"/>
      <c r="F292" s="26"/>
      <c r="G292" s="26"/>
      <c r="H292" s="26"/>
      <c r="I292" s="26"/>
      <c r="J292" s="26"/>
      <c r="K292" s="26"/>
      <c r="L292" s="44"/>
      <c r="M292" s="44"/>
    </row>
    <row r="293" spans="1:13" ht="12.75">
      <c r="A293" s="26" t="s">
        <v>284</v>
      </c>
      <c r="B293" s="26">
        <v>535.7570000000001</v>
      </c>
      <c r="C293" s="26">
        <v>535.7570000000001</v>
      </c>
      <c r="D293" s="26">
        <v>535.297</v>
      </c>
      <c r="E293" s="25"/>
      <c r="F293" s="26"/>
      <c r="G293" s="26"/>
      <c r="H293" s="26">
        <v>0.46</v>
      </c>
      <c r="I293" s="26">
        <v>0.46</v>
      </c>
      <c r="J293" s="26"/>
      <c r="K293" s="26"/>
      <c r="L293" s="44"/>
      <c r="M293" s="44"/>
    </row>
    <row r="294" spans="1:13" ht="12.75">
      <c r="A294" s="25" t="s">
        <v>285</v>
      </c>
      <c r="B294" s="26">
        <v>391.648</v>
      </c>
      <c r="C294" s="26">
        <v>391.648</v>
      </c>
      <c r="D294" s="26">
        <v>391.473</v>
      </c>
      <c r="E294" s="25"/>
      <c r="F294" s="26"/>
      <c r="G294" s="26"/>
      <c r="H294" s="26">
        <v>0.175</v>
      </c>
      <c r="I294" s="26">
        <v>0.175</v>
      </c>
      <c r="J294" s="26"/>
      <c r="K294" s="26"/>
      <c r="L294" s="44"/>
      <c r="M294" s="44"/>
    </row>
    <row r="295" spans="1:11" ht="12.75">
      <c r="A295" s="26"/>
      <c r="B295" s="9"/>
      <c r="C295" s="9"/>
      <c r="D295" s="26"/>
      <c r="F295" s="26"/>
      <c r="G295" s="26"/>
      <c r="H295" s="26"/>
      <c r="I295" s="26"/>
      <c r="J295" s="26"/>
      <c r="K295" s="26"/>
    </row>
    <row r="296" spans="1:11" ht="12.75">
      <c r="A296" s="26"/>
      <c r="B296" s="9"/>
      <c r="C296" s="9"/>
      <c r="D296" s="26"/>
      <c r="F296" s="26"/>
      <c r="G296" s="26"/>
      <c r="H296" s="26"/>
      <c r="I296" s="26"/>
      <c r="J296" s="26"/>
      <c r="K296" s="26"/>
    </row>
    <row r="297" spans="1:11" ht="12.75">
      <c r="A297" s="24"/>
      <c r="B297" s="9"/>
      <c r="C297" s="9"/>
      <c r="D297" s="26"/>
      <c r="F297" s="26"/>
      <c r="G297" s="26"/>
      <c r="H297" s="26"/>
      <c r="I297" s="26"/>
      <c r="J297" s="26"/>
      <c r="K297" s="26"/>
    </row>
    <row r="298" spans="1:11" ht="12.75">
      <c r="A298" s="26"/>
      <c r="B298" s="9"/>
      <c r="C298" s="9"/>
      <c r="D298" s="26"/>
      <c r="F298" s="26"/>
      <c r="H298" s="26"/>
      <c r="I298" s="26"/>
      <c r="J298" s="26"/>
      <c r="K298" s="26"/>
    </row>
    <row r="299" spans="1:11" ht="12.75">
      <c r="A299" s="26"/>
      <c r="B299" s="9"/>
      <c r="C299" s="9"/>
      <c r="D299" s="26"/>
      <c r="F299" s="26"/>
      <c r="H299" s="26"/>
      <c r="I299" s="26"/>
      <c r="J299" s="26"/>
      <c r="K299" s="26"/>
    </row>
    <row r="300" spans="1:11" ht="12.75">
      <c r="A300" s="26"/>
      <c r="B300" s="9"/>
      <c r="C300" s="9"/>
      <c r="D300" s="26"/>
      <c r="F300" s="26"/>
      <c r="H300" s="26"/>
      <c r="I300" s="26"/>
      <c r="J300" s="26"/>
      <c r="K300" s="26"/>
    </row>
    <row r="301" spans="1:11" ht="12.75">
      <c r="A301" s="26"/>
      <c r="B301" s="9"/>
      <c r="C301" s="9"/>
      <c r="D301" s="26"/>
      <c r="E301" s="26"/>
      <c r="F301" s="26"/>
      <c r="H301" s="26"/>
      <c r="I301" s="26"/>
      <c r="J301" s="26"/>
      <c r="K301" s="26"/>
    </row>
    <row r="302" spans="1:11" ht="12.75">
      <c r="A302" s="26"/>
      <c r="B302" s="9"/>
      <c r="C302" s="9"/>
      <c r="D302" s="26"/>
      <c r="E302" s="26"/>
      <c r="F302" s="26"/>
      <c r="H302" s="26"/>
      <c r="I302" s="26"/>
      <c r="J302" s="26"/>
      <c r="K302" s="26"/>
    </row>
    <row r="303" spans="1:11" ht="12.75">
      <c r="A303" s="26"/>
      <c r="B303" s="9"/>
      <c r="C303" s="9"/>
      <c r="D303" s="26"/>
      <c r="E303" s="26"/>
      <c r="F303" s="26"/>
      <c r="H303" s="26"/>
      <c r="I303" s="26"/>
      <c r="J303" s="26"/>
      <c r="K303" s="26"/>
    </row>
    <row r="304" spans="1:11" ht="12.75">
      <c r="A304" s="26"/>
      <c r="B304" s="9"/>
      <c r="C304" s="9"/>
      <c r="D304" s="26"/>
      <c r="E304" s="26"/>
      <c r="F304" s="26"/>
      <c r="H304" s="26"/>
      <c r="I304" s="26"/>
      <c r="J304" s="26"/>
      <c r="K304" s="26"/>
    </row>
    <row r="305" spans="1:11" ht="12.75">
      <c r="A305" s="26"/>
      <c r="B305" s="9"/>
      <c r="C305" s="9"/>
      <c r="D305" s="26"/>
      <c r="E305" s="26"/>
      <c r="F305" s="26"/>
      <c r="H305" s="26"/>
      <c r="I305" s="26"/>
      <c r="J305" s="26"/>
      <c r="K305" s="26"/>
    </row>
    <row r="306" spans="1:11" ht="12.75">
      <c r="A306" s="26"/>
      <c r="D306" s="26"/>
      <c r="E306" s="25"/>
      <c r="F306" s="25"/>
      <c r="H306" s="25"/>
      <c r="I306" s="26"/>
      <c r="J306" s="25"/>
      <c r="K306" s="25"/>
    </row>
    <row r="307" spans="1:9" ht="12.75">
      <c r="A307" s="26"/>
      <c r="I307" s="9"/>
    </row>
    <row r="308" spans="1:9" ht="12.75">
      <c r="A308" s="26"/>
      <c r="I308" s="9"/>
    </row>
    <row r="309" spans="1:9" ht="12.75">
      <c r="A309" s="26"/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spans="8:9" ht="12.75">
      <c r="H341" s="9"/>
      <c r="I341" s="9"/>
    </row>
    <row r="342" spans="8:9" ht="12.75">
      <c r="H342" s="9"/>
      <c r="I342" s="9"/>
    </row>
    <row r="343" spans="8:9" ht="12.75">
      <c r="H343" s="9"/>
      <c r="I343" s="9"/>
    </row>
    <row r="344" spans="8:9" ht="12.75">
      <c r="H344" s="9"/>
      <c r="I344" s="9"/>
    </row>
    <row r="345" spans="8:9" ht="12.75">
      <c r="H345" s="9"/>
      <c r="I345" s="9"/>
    </row>
    <row r="346" spans="8:9" ht="12.75">
      <c r="H346" s="9"/>
      <c r="I346" s="9"/>
    </row>
    <row r="347" spans="8:9" ht="12.75">
      <c r="H347" s="9"/>
      <c r="I347" s="9"/>
    </row>
    <row r="348" spans="8:9" ht="12.75">
      <c r="H348" s="9"/>
      <c r="I348" s="9"/>
    </row>
    <row r="349" spans="8:9" ht="12.75">
      <c r="H349" s="9"/>
      <c r="I349" s="9"/>
    </row>
    <row r="350" spans="8:9" ht="12.75">
      <c r="H350" s="9"/>
      <c r="I350" s="9"/>
    </row>
    <row r="351" spans="8:9" ht="12.75">
      <c r="H351" s="9"/>
      <c r="I351" s="9"/>
    </row>
    <row r="352" spans="8:9" ht="12.75">
      <c r="H352" s="9"/>
      <c r="I352" s="9"/>
    </row>
    <row r="353" spans="8:9" ht="12.75">
      <c r="H353" s="9"/>
      <c r="I353" s="9"/>
    </row>
    <row r="354" spans="8:9" ht="12.75">
      <c r="H354" s="9"/>
      <c r="I354" s="9"/>
    </row>
    <row r="355" spans="8:9" ht="12.75">
      <c r="H355" s="9"/>
      <c r="I355" s="9"/>
    </row>
    <row r="356" spans="8:9" ht="12.75">
      <c r="H356" s="9"/>
      <c r="I356" s="9"/>
    </row>
    <row r="357" spans="8:9" ht="12.75">
      <c r="H357" s="9"/>
      <c r="I357" s="9"/>
    </row>
    <row r="358" spans="8:9" ht="12.75">
      <c r="H358" s="9"/>
      <c r="I358" s="9"/>
    </row>
    <row r="359" spans="8:9" ht="12.75">
      <c r="H359" s="9"/>
      <c r="I359" s="9"/>
    </row>
    <row r="360" spans="8:9" ht="12.75">
      <c r="H360" s="9"/>
      <c r="I360" s="9"/>
    </row>
    <row r="361" spans="8:9" ht="12.75">
      <c r="H361" s="9"/>
      <c r="I361" s="9"/>
    </row>
    <row r="362" spans="8:9" ht="12.75">
      <c r="H362" s="9"/>
      <c r="I362" s="9"/>
    </row>
    <row r="363" spans="8:9" ht="12.75">
      <c r="H363" s="9"/>
      <c r="I363" s="9"/>
    </row>
    <row r="364" spans="8:9" ht="12.75">
      <c r="H364" s="9"/>
      <c r="I364" s="9"/>
    </row>
    <row r="365" spans="8:9" ht="12.75">
      <c r="H365" s="9"/>
      <c r="I365" s="9"/>
    </row>
    <row r="366" spans="8:9" ht="12.75">
      <c r="H366" s="9"/>
      <c r="I366" s="9"/>
    </row>
    <row r="367" spans="8:9" ht="12.75">
      <c r="H367" s="9"/>
      <c r="I367" s="9"/>
    </row>
    <row r="368" spans="8:9" ht="12.75">
      <c r="H368" s="9"/>
      <c r="I368" s="9"/>
    </row>
    <row r="369" spans="8:9" ht="12.75">
      <c r="H369" s="9"/>
      <c r="I369" s="9"/>
    </row>
    <row r="370" spans="8:9" ht="12.75">
      <c r="H370" s="9"/>
      <c r="I370" s="9"/>
    </row>
    <row r="371" spans="8:9" ht="12.75">
      <c r="H371" s="9"/>
      <c r="I371" s="9"/>
    </row>
    <row r="372" spans="8:9" ht="12.75">
      <c r="H372" s="9"/>
      <c r="I372" s="9"/>
    </row>
    <row r="373" spans="8:9" ht="12.75">
      <c r="H373" s="9"/>
      <c r="I373" s="9"/>
    </row>
    <row r="374" spans="8:9" ht="12.75">
      <c r="H374" s="9"/>
      <c r="I374" s="9"/>
    </row>
    <row r="375" spans="8:9" ht="12.75">
      <c r="H375" s="9"/>
      <c r="I375" s="9"/>
    </row>
    <row r="376" spans="8:9" ht="12.75">
      <c r="H376" s="9"/>
      <c r="I376" s="9"/>
    </row>
    <row r="377" spans="8:9" ht="12.75">
      <c r="H377" s="9"/>
      <c r="I377" s="9"/>
    </row>
    <row r="378" spans="8:9" ht="12.75">
      <c r="H378" s="9"/>
      <c r="I378" s="9"/>
    </row>
    <row r="379" spans="8:9" ht="12.75">
      <c r="H379" s="9"/>
      <c r="I379" s="9"/>
    </row>
    <row r="380" spans="8:9" ht="12.75">
      <c r="H380" s="9"/>
      <c r="I380" s="9"/>
    </row>
    <row r="381" spans="8:9" ht="12.75">
      <c r="H381" s="9"/>
      <c r="I381" s="9"/>
    </row>
    <row r="382" spans="8:9" ht="12.75">
      <c r="H382" s="9"/>
      <c r="I382" s="9"/>
    </row>
    <row r="383" spans="8:9" ht="12.75">
      <c r="H383" s="9"/>
      <c r="I383" s="9"/>
    </row>
    <row r="384" spans="8:9" ht="12.75">
      <c r="H384" s="9"/>
      <c r="I384" s="9"/>
    </row>
    <row r="385" spans="8:9" ht="12.75">
      <c r="H385" s="9"/>
      <c r="I385" s="9"/>
    </row>
    <row r="386" spans="8:9" ht="12.75">
      <c r="H386" s="9"/>
      <c r="I386" s="9"/>
    </row>
    <row r="387" spans="8:9" ht="12.75">
      <c r="H387" s="9"/>
      <c r="I387" s="9"/>
    </row>
    <row r="388" spans="8:9" ht="12.75">
      <c r="H388" s="9"/>
      <c r="I388" s="9"/>
    </row>
    <row r="389" spans="8:9" ht="12.75">
      <c r="H389" s="9"/>
      <c r="I389" s="9"/>
    </row>
    <row r="390" spans="8:9" ht="12.75">
      <c r="H390" s="9"/>
      <c r="I390" s="9"/>
    </row>
    <row r="391" spans="8:9" ht="12.75">
      <c r="H391" s="9"/>
      <c r="I391" s="9"/>
    </row>
    <row r="392" spans="8:9" ht="12.75">
      <c r="H392" s="9"/>
      <c r="I392" s="9"/>
    </row>
    <row r="393" spans="8:9" ht="12.75">
      <c r="H393" s="9"/>
      <c r="I393" s="9"/>
    </row>
    <row r="394" spans="8:9" ht="12.75">
      <c r="H394" s="9"/>
      <c r="I394" s="9"/>
    </row>
    <row r="395" spans="8:9" ht="12.75">
      <c r="H395" s="9"/>
      <c r="I395" s="9"/>
    </row>
    <row r="396" spans="8:9" ht="12.75">
      <c r="H396" s="9"/>
      <c r="I396" s="9"/>
    </row>
    <row r="397" spans="8:9" ht="12.75">
      <c r="H397" s="9"/>
      <c r="I397" s="9"/>
    </row>
    <row r="398" spans="8:9" ht="12.75">
      <c r="H398" s="9"/>
      <c r="I398" s="9"/>
    </row>
    <row r="399" spans="8:9" ht="12.75">
      <c r="H399" s="9"/>
      <c r="I399" s="9"/>
    </row>
    <row r="400" spans="8:9" ht="12.75">
      <c r="H400" s="9"/>
      <c r="I400" s="9"/>
    </row>
    <row r="401" spans="8:9" ht="12.75">
      <c r="H401" s="9"/>
      <c r="I401" s="9"/>
    </row>
    <row r="402" spans="8:9" ht="12.75">
      <c r="H402" s="9"/>
      <c r="I402" s="9"/>
    </row>
    <row r="403" spans="8:9" ht="12.75">
      <c r="H403" s="9"/>
      <c r="I403" s="9"/>
    </row>
    <row r="404" spans="8:9" ht="12.75">
      <c r="H404" s="9"/>
      <c r="I404" s="9"/>
    </row>
    <row r="405" spans="8:9" ht="12.75">
      <c r="H405" s="9"/>
      <c r="I405" s="9"/>
    </row>
    <row r="406" spans="8:9" ht="12.75">
      <c r="H406" s="9"/>
      <c r="I406" s="9"/>
    </row>
    <row r="407" spans="8:9" ht="12.75">
      <c r="H407" s="9"/>
      <c r="I407" s="9"/>
    </row>
    <row r="408" spans="8:9" ht="12.75">
      <c r="H408" s="9"/>
      <c r="I408" s="9"/>
    </row>
    <row r="409" spans="8:9" ht="12.75">
      <c r="H409" s="9"/>
      <c r="I409" s="9"/>
    </row>
    <row r="410" spans="8:9" ht="12.75">
      <c r="H410" s="9"/>
      <c r="I410" s="9"/>
    </row>
    <row r="411" spans="8:9" ht="12.75">
      <c r="H411" s="9"/>
      <c r="I411" s="9"/>
    </row>
    <row r="412" spans="8:9" ht="12.75">
      <c r="H412" s="9"/>
      <c r="I412" s="9"/>
    </row>
    <row r="413" spans="8:9" ht="12.75">
      <c r="H413" s="9"/>
      <c r="I413" s="9"/>
    </row>
    <row r="414" spans="8:9" ht="12.75">
      <c r="H414" s="9"/>
      <c r="I414" s="9"/>
    </row>
    <row r="415" spans="8:9" ht="12.75">
      <c r="H415" s="9"/>
      <c r="I415" s="9"/>
    </row>
    <row r="416" spans="8:9" ht="12.75">
      <c r="H416" s="9"/>
      <c r="I416" s="9"/>
    </row>
    <row r="417" spans="8:9" ht="12.75">
      <c r="H417" s="9"/>
      <c r="I417" s="9"/>
    </row>
    <row r="418" spans="8:9" ht="12.75">
      <c r="H418" s="9"/>
      <c r="I418" s="9"/>
    </row>
    <row r="419" spans="8:9" ht="12.75">
      <c r="H419" s="9"/>
      <c r="I419" s="9"/>
    </row>
    <row r="420" spans="8:9" ht="12.75">
      <c r="H420" s="9"/>
      <c r="I420" s="9"/>
    </row>
    <row r="421" spans="8:9" ht="12.75">
      <c r="H421" s="9"/>
      <c r="I421" s="9"/>
    </row>
    <row r="422" spans="8:9" ht="12.75">
      <c r="H422" s="9"/>
      <c r="I422" s="9"/>
    </row>
    <row r="423" spans="8:9" ht="12.75">
      <c r="H423" s="9"/>
      <c r="I423" s="9"/>
    </row>
    <row r="424" spans="8:9" ht="12.75">
      <c r="H424" s="9"/>
      <c r="I424" s="9"/>
    </row>
    <row r="425" spans="8:9" ht="12.75">
      <c r="H425" s="9"/>
      <c r="I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</sheetData>
  <sheetProtection/>
  <mergeCells count="1">
    <mergeCell ref="A1:J1"/>
  </mergeCells>
  <printOptions/>
  <pageMargins left="0.7480314960629921" right="0.2755905511811024" top="0.984251968503937" bottom="0.2755905511811024" header="0.5118110236220472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9.140625" style="8" bestFit="1" customWidth="1"/>
    <col min="2" max="2" width="31.57421875" style="8" customWidth="1"/>
    <col min="3" max="3" width="11.57421875" style="8" bestFit="1" customWidth="1"/>
    <col min="4" max="4" width="23.28125" style="8" bestFit="1" customWidth="1"/>
    <col min="5" max="5" width="27.421875" style="8" customWidth="1"/>
    <col min="6" max="16384" width="9.140625" style="8" customWidth="1"/>
  </cols>
  <sheetData>
    <row r="1" spans="1:2" ht="12.75">
      <c r="A1" s="119" t="s">
        <v>434</v>
      </c>
      <c r="B1" s="119"/>
    </row>
    <row r="2" ht="12.75">
      <c r="D2" s="40"/>
    </row>
    <row r="3" ht="12.75">
      <c r="B3" s="22" t="s">
        <v>325</v>
      </c>
    </row>
    <row r="4" spans="1:2" ht="12.75">
      <c r="A4" s="33"/>
      <c r="B4" s="22"/>
    </row>
    <row r="5" spans="1:4" ht="13.5" thickBot="1">
      <c r="A5" s="43"/>
      <c r="B5" s="44"/>
      <c r="D5" s="40"/>
    </row>
    <row r="6" spans="1:2" ht="26.25" thickBot="1">
      <c r="A6" s="29" t="s">
        <v>326</v>
      </c>
      <c r="B6" s="23" t="s">
        <v>327</v>
      </c>
    </row>
    <row r="7" spans="1:3" ht="12.75">
      <c r="A7" s="43"/>
      <c r="B7" s="44"/>
      <c r="C7" s="106"/>
    </row>
    <row r="8" spans="1:5" ht="12.75">
      <c r="A8" s="8" t="s">
        <v>328</v>
      </c>
      <c r="B8" s="9">
        <v>1530448.707</v>
      </c>
      <c r="C8" s="107"/>
      <c r="E8" s="9"/>
    </row>
    <row r="9" spans="1:9" ht="12.75">
      <c r="A9" s="25" t="s">
        <v>452</v>
      </c>
      <c r="B9" s="9">
        <v>78970.8459999999</v>
      </c>
      <c r="C9" s="107"/>
      <c r="I9" s="9"/>
    </row>
    <row r="10" spans="2:3" ht="12.75">
      <c r="B10" s="9"/>
      <c r="C10" s="107"/>
    </row>
    <row r="11" spans="1:3" ht="12.75">
      <c r="A11" s="31" t="s">
        <v>329</v>
      </c>
      <c r="B11" s="24">
        <v>32346.229999999996</v>
      </c>
      <c r="C11" s="108"/>
    </row>
    <row r="12" spans="2:3" ht="12.75">
      <c r="B12" s="9"/>
      <c r="C12" s="107"/>
    </row>
    <row r="13" spans="1:3" ht="12.75">
      <c r="A13" s="8" t="s">
        <v>330</v>
      </c>
      <c r="B13" s="9">
        <v>32160.858999999997</v>
      </c>
      <c r="C13" s="107"/>
    </row>
    <row r="14" spans="1:3" ht="12.75">
      <c r="A14" s="8" t="s">
        <v>331</v>
      </c>
      <c r="B14" s="9"/>
      <c r="C14" s="107"/>
    </row>
    <row r="15" spans="1:6" ht="12.75">
      <c r="A15" s="8" t="s">
        <v>332</v>
      </c>
      <c r="B15" s="9">
        <v>8.78</v>
      </c>
      <c r="C15" s="107"/>
      <c r="D15" s="9"/>
      <c r="F15" s="9"/>
    </row>
    <row r="16" spans="1:3" ht="12.75">
      <c r="A16" s="8" t="s">
        <v>333</v>
      </c>
      <c r="B16" s="9">
        <v>176.591</v>
      </c>
      <c r="C16" s="107"/>
    </row>
    <row r="17" spans="2:3" ht="12.75">
      <c r="B17" s="9"/>
      <c r="C17" s="107"/>
    </row>
    <row r="18" spans="1:3" ht="12.75">
      <c r="A18" s="31" t="s">
        <v>334</v>
      </c>
      <c r="B18" s="24">
        <v>1498102.477</v>
      </c>
      <c r="C18" s="108"/>
    </row>
    <row r="19" spans="1:3" ht="12.75">
      <c r="A19" s="8" t="s">
        <v>339</v>
      </c>
      <c r="B19" s="9">
        <v>46624.61599999992</v>
      </c>
      <c r="C19" s="107"/>
    </row>
    <row r="20" spans="2:4" ht="12.75">
      <c r="B20" s="9"/>
      <c r="C20" s="107"/>
      <c r="D20" s="109"/>
    </row>
    <row r="21" spans="1:4" ht="12.75">
      <c r="A21" s="8" t="s">
        <v>335</v>
      </c>
      <c r="B21" s="9">
        <v>1497303.2380000001</v>
      </c>
      <c r="C21" s="107"/>
      <c r="D21" s="109"/>
    </row>
    <row r="22" spans="1:4" ht="12.75">
      <c r="A22" s="8" t="s">
        <v>340</v>
      </c>
      <c r="B22" s="9">
        <v>45825.377000000095</v>
      </c>
      <c r="C22" s="107"/>
      <c r="D22" s="9"/>
    </row>
    <row r="23" spans="1:4" ht="12.75">
      <c r="A23" s="8" t="s">
        <v>336</v>
      </c>
      <c r="B23" s="9">
        <v>779.1360000000002</v>
      </c>
      <c r="C23" s="107"/>
      <c r="D23" s="26"/>
    </row>
    <row r="24" spans="1:3" ht="12.75">
      <c r="A24" s="8" t="s">
        <v>337</v>
      </c>
      <c r="B24" s="9">
        <v>20.103</v>
      </c>
      <c r="C24" s="107"/>
    </row>
    <row r="25" ht="12.75">
      <c r="B25" s="9"/>
    </row>
    <row r="26" spans="1:2" ht="12.75">
      <c r="A26" s="31" t="s">
        <v>338</v>
      </c>
      <c r="B26" s="24"/>
    </row>
    <row r="27" spans="2:6" ht="12.75">
      <c r="B27" s="9"/>
      <c r="F27" s="25"/>
    </row>
    <row r="28" spans="1:2" ht="12.75">
      <c r="A28" s="8" t="s">
        <v>341</v>
      </c>
      <c r="B28" s="9"/>
    </row>
    <row r="29" spans="2:5" ht="12.75">
      <c r="B29" s="9"/>
      <c r="E29" s="9"/>
    </row>
    <row r="32" ht="12.75">
      <c r="D32" s="9"/>
    </row>
    <row r="34" ht="12.75">
      <c r="D34" s="9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279" sqref="K279"/>
    </sheetView>
  </sheetViews>
  <sheetFormatPr defaultColWidth="9.140625" defaultRowHeight="12.75"/>
  <cols>
    <col min="1" max="1" width="39.28125" style="8" bestFit="1" customWidth="1"/>
    <col min="2" max="3" width="13.28125" style="8" customWidth="1"/>
    <col min="4" max="4" width="14.00390625" style="9" customWidth="1"/>
    <col min="5" max="5" width="14.7109375" style="9" customWidth="1"/>
    <col min="6" max="7" width="11.421875" style="9" customWidth="1"/>
    <col min="8" max="9" width="15.421875" style="9" customWidth="1"/>
    <col min="10" max="10" width="12.8515625" style="9" customWidth="1"/>
    <col min="11" max="11" width="14.00390625" style="9" customWidth="1"/>
    <col min="12" max="12" width="12.7109375" style="8" customWidth="1"/>
    <col min="13" max="16384" width="9.140625" style="8" customWidth="1"/>
  </cols>
  <sheetData>
    <row r="1" spans="1:11" ht="12.75">
      <c r="A1" s="119" t="s">
        <v>435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55" t="s">
        <v>384</v>
      </c>
      <c r="L2" s="33"/>
      <c r="M2" s="120"/>
    </row>
    <row r="3" spans="1:13" ht="12.75">
      <c r="A3" s="25" t="s">
        <v>385</v>
      </c>
      <c r="B3" s="102">
        <v>1220614.385</v>
      </c>
      <c r="C3" s="102"/>
      <c r="D3" s="26"/>
      <c r="E3" s="40"/>
      <c r="F3" s="25"/>
      <c r="G3" s="42"/>
      <c r="H3" s="26"/>
      <c r="I3" s="25"/>
      <c r="J3" s="25"/>
      <c r="K3" s="55"/>
      <c r="L3" s="33"/>
      <c r="M3" s="120"/>
    </row>
    <row r="4" spans="1:13" ht="12.75">
      <c r="A4" s="25" t="s">
        <v>386</v>
      </c>
      <c r="B4" s="25">
        <v>258015</v>
      </c>
      <c r="C4" s="103"/>
      <c r="D4" s="102"/>
      <c r="E4" s="25"/>
      <c r="F4" s="25"/>
      <c r="G4" s="39"/>
      <c r="H4" s="25"/>
      <c r="I4" s="25"/>
      <c r="J4" s="25"/>
      <c r="K4" s="55"/>
      <c r="L4" s="33"/>
      <c r="M4" s="120"/>
    </row>
    <row r="5" spans="1:13" ht="13.5" thickBot="1">
      <c r="A5" s="25" t="s">
        <v>400</v>
      </c>
      <c r="B5" s="104">
        <v>1478629.385</v>
      </c>
      <c r="C5" s="102"/>
      <c r="D5" s="25"/>
      <c r="E5" s="25"/>
      <c r="F5" s="25"/>
      <c r="G5" s="25"/>
      <c r="H5" s="25"/>
      <c r="I5" s="25"/>
      <c r="J5" s="25"/>
      <c r="K5" s="25"/>
      <c r="L5" s="33"/>
      <c r="M5" s="120"/>
    </row>
    <row r="6" spans="1:12" ht="39" thickBot="1">
      <c r="A6" s="29" t="s">
        <v>37</v>
      </c>
      <c r="B6" s="30" t="s">
        <v>360</v>
      </c>
      <c r="C6" s="30" t="s">
        <v>361</v>
      </c>
      <c r="D6" s="30" t="s">
        <v>362</v>
      </c>
      <c r="E6" s="30" t="s">
        <v>363</v>
      </c>
      <c r="F6" s="30" t="s">
        <v>422</v>
      </c>
      <c r="G6" s="30" t="s">
        <v>365</v>
      </c>
      <c r="H6" s="30" t="s">
        <v>396</v>
      </c>
      <c r="I6" s="30" t="s">
        <v>397</v>
      </c>
      <c r="J6" s="30" t="s">
        <v>366</v>
      </c>
      <c r="K6" s="23" t="s">
        <v>367</v>
      </c>
      <c r="L6" s="83"/>
    </row>
    <row r="7" spans="1:11" ht="12.75">
      <c r="A7" s="25"/>
      <c r="B7" s="25"/>
      <c r="C7" s="102"/>
      <c r="D7" s="26"/>
      <c r="E7" s="26"/>
      <c r="F7" s="26"/>
      <c r="G7" s="26"/>
      <c r="H7" s="26"/>
      <c r="I7" s="26"/>
      <c r="J7" s="26"/>
      <c r="K7" s="101"/>
    </row>
    <row r="8" spans="1:12" ht="12.75">
      <c r="A8" s="10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31" customFormat="1" ht="12.75">
      <c r="A9" s="31" t="s">
        <v>43</v>
      </c>
      <c r="B9" s="24">
        <v>1602494.9036762</v>
      </c>
      <c r="C9" s="24">
        <v>123865.51867619995</v>
      </c>
      <c r="D9" s="24">
        <v>5792.023</v>
      </c>
      <c r="E9" s="24">
        <v>1520989.4239999999</v>
      </c>
      <c r="F9" s="24">
        <v>42360.03899999987</v>
      </c>
      <c r="G9" s="24">
        <v>1982.4321000000002</v>
      </c>
      <c r="H9" s="24">
        <v>4451.474300000001</v>
      </c>
      <c r="I9" s="24">
        <v>371.01939999999996</v>
      </c>
      <c r="J9" s="24">
        <v>41437.837506200034</v>
      </c>
      <c r="K9" s="24">
        <v>27470.693370000008</v>
      </c>
      <c r="L9" s="53"/>
    </row>
    <row r="10" spans="1:12" ht="12.75">
      <c r="A10" s="4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s="31" customFormat="1" ht="12.75">
      <c r="A11" s="31" t="s">
        <v>44</v>
      </c>
      <c r="B11" s="24">
        <v>36386.193</v>
      </c>
      <c r="C11" s="24">
        <v>36386.193</v>
      </c>
      <c r="D11" s="24">
        <v>54.638</v>
      </c>
      <c r="E11" s="24">
        <v>1338.724</v>
      </c>
      <c r="F11" s="24">
        <v>1338.724</v>
      </c>
      <c r="G11" s="24">
        <v>291.2130000000001</v>
      </c>
      <c r="H11" s="24">
        <v>341.952</v>
      </c>
      <c r="I11" s="24">
        <v>66.81099999999999</v>
      </c>
      <c r="J11" s="24">
        <v>20955.1434</v>
      </c>
      <c r="K11" s="24">
        <v>13337.711600000004</v>
      </c>
      <c r="L11" s="53"/>
    </row>
    <row r="12" spans="1:12" s="31" customFormat="1" ht="12.75">
      <c r="A12" s="25"/>
      <c r="B12" s="24"/>
      <c r="C12" s="24"/>
      <c r="D12" s="26"/>
      <c r="E12" s="26"/>
      <c r="F12" s="26"/>
      <c r="G12" s="26"/>
      <c r="H12" s="26"/>
      <c r="I12" s="26"/>
      <c r="J12" s="26"/>
      <c r="K12" s="26"/>
      <c r="L12" s="53"/>
    </row>
    <row r="13" spans="1:12" ht="12.75">
      <c r="A13" s="25" t="s">
        <v>45</v>
      </c>
      <c r="B13" s="26">
        <v>16.325</v>
      </c>
      <c r="C13" s="26">
        <v>16.325</v>
      </c>
      <c r="D13" s="26"/>
      <c r="E13" s="26"/>
      <c r="F13" s="26"/>
      <c r="G13" s="26"/>
      <c r="H13" s="26"/>
      <c r="I13" s="26"/>
      <c r="J13" s="26">
        <v>16.325</v>
      </c>
      <c r="K13" s="26"/>
      <c r="L13" s="53"/>
    </row>
    <row r="14" spans="1:12" ht="12.75">
      <c r="A14" s="25" t="s">
        <v>46</v>
      </c>
      <c r="B14" s="26">
        <v>16.325</v>
      </c>
      <c r="C14" s="26">
        <v>16.325</v>
      </c>
      <c r="D14" s="26"/>
      <c r="E14" s="26"/>
      <c r="F14" s="26"/>
      <c r="G14" s="26"/>
      <c r="H14" s="26"/>
      <c r="I14" s="26"/>
      <c r="J14" s="26">
        <v>16.325</v>
      </c>
      <c r="K14" s="26"/>
      <c r="L14" s="53"/>
    </row>
    <row r="15" spans="1:12" ht="12.75">
      <c r="A15" s="25" t="s">
        <v>47</v>
      </c>
      <c r="B15" s="26">
        <v>7426.305000000001</v>
      </c>
      <c r="C15" s="26">
        <v>7426.305000000001</v>
      </c>
      <c r="D15" s="26">
        <v>1.132</v>
      </c>
      <c r="E15" s="26">
        <v>264.832</v>
      </c>
      <c r="F15" s="26">
        <v>264.832</v>
      </c>
      <c r="G15" s="26">
        <v>7.2860000000000005</v>
      </c>
      <c r="H15" s="26">
        <v>1.157</v>
      </c>
      <c r="I15" s="26"/>
      <c r="J15" s="26">
        <v>119.76199999999999</v>
      </c>
      <c r="K15" s="26">
        <v>7032.136</v>
      </c>
      <c r="L15" s="53"/>
    </row>
    <row r="16" spans="1:12" ht="12.75">
      <c r="A16" s="25" t="s">
        <v>48</v>
      </c>
      <c r="B16" s="26">
        <v>7402.176</v>
      </c>
      <c r="C16" s="26">
        <v>7402.176</v>
      </c>
      <c r="D16" s="26">
        <v>1.132</v>
      </c>
      <c r="E16" s="26">
        <v>264.832</v>
      </c>
      <c r="F16" s="26">
        <v>264.832</v>
      </c>
      <c r="G16" s="26">
        <v>4.474</v>
      </c>
      <c r="H16" s="26"/>
      <c r="I16" s="26"/>
      <c r="J16" s="26">
        <v>101.612</v>
      </c>
      <c r="K16" s="26">
        <v>7030.126</v>
      </c>
      <c r="L16" s="53"/>
    </row>
    <row r="17" spans="1:12" ht="12.75">
      <c r="A17" s="25" t="s">
        <v>49</v>
      </c>
      <c r="B17" s="26">
        <v>1053.7879999999996</v>
      </c>
      <c r="C17" s="26">
        <v>1053.7879999999996</v>
      </c>
      <c r="D17" s="26"/>
      <c r="E17" s="26"/>
      <c r="F17" s="26"/>
      <c r="G17" s="101"/>
      <c r="H17" s="26">
        <v>67.959</v>
      </c>
      <c r="I17" s="26">
        <v>9.974</v>
      </c>
      <c r="J17" s="26">
        <v>785.762</v>
      </c>
      <c r="K17" s="26">
        <v>190.093</v>
      </c>
      <c r="L17" s="53"/>
    </row>
    <row r="18" spans="1:12" ht="12.75">
      <c r="A18" s="25" t="s">
        <v>50</v>
      </c>
      <c r="B18" s="26">
        <v>460.4460000000001</v>
      </c>
      <c r="C18" s="26">
        <v>460.4460000000001</v>
      </c>
      <c r="D18" s="26"/>
      <c r="E18" s="26"/>
      <c r="F18" s="26"/>
      <c r="G18" s="26">
        <v>81.627</v>
      </c>
      <c r="H18" s="26">
        <v>42.777</v>
      </c>
      <c r="I18" s="26">
        <v>31.606</v>
      </c>
      <c r="J18" s="26">
        <v>283.93500000000006</v>
      </c>
      <c r="K18" s="26">
        <v>20.500999999999998</v>
      </c>
      <c r="L18" s="53"/>
    </row>
    <row r="19" spans="1:12" ht="12.75">
      <c r="A19" s="25" t="s">
        <v>51</v>
      </c>
      <c r="B19" s="26">
        <v>399.969</v>
      </c>
      <c r="C19" s="26">
        <v>399.969</v>
      </c>
      <c r="D19" s="26"/>
      <c r="E19" s="26"/>
      <c r="F19" s="26"/>
      <c r="G19" s="26">
        <v>4.974</v>
      </c>
      <c r="H19" s="26"/>
      <c r="I19" s="26"/>
      <c r="J19" s="26">
        <v>387.295</v>
      </c>
      <c r="K19" s="26">
        <v>7.7</v>
      </c>
      <c r="L19" s="53"/>
    </row>
    <row r="20" spans="1:12" ht="12.75">
      <c r="A20" s="25" t="s">
        <v>52</v>
      </c>
      <c r="B20" s="26">
        <v>186.17600000000002</v>
      </c>
      <c r="C20" s="26">
        <v>186.17600000000002</v>
      </c>
      <c r="D20" s="26"/>
      <c r="E20" s="26"/>
      <c r="F20" s="26"/>
      <c r="G20" s="26"/>
      <c r="H20" s="26">
        <v>1.8</v>
      </c>
      <c r="I20" s="26">
        <v>1.314</v>
      </c>
      <c r="J20" s="26">
        <v>165.08300000000003</v>
      </c>
      <c r="K20" s="26">
        <v>17.979</v>
      </c>
      <c r="L20" s="53"/>
    </row>
    <row r="21" spans="1:12" ht="12.75">
      <c r="A21" s="25" t="s">
        <v>53</v>
      </c>
      <c r="B21" s="26">
        <v>36.26599999999999</v>
      </c>
      <c r="C21" s="26">
        <v>36.26599999999999</v>
      </c>
      <c r="D21" s="26"/>
      <c r="E21" s="26"/>
      <c r="F21" s="26"/>
      <c r="G21" s="26"/>
      <c r="H21" s="26">
        <v>14.138</v>
      </c>
      <c r="I21" s="26"/>
      <c r="J21" s="26">
        <v>22.128000000000004</v>
      </c>
      <c r="K21" s="26"/>
      <c r="L21" s="53"/>
    </row>
    <row r="22" spans="1:12" ht="12.75">
      <c r="A22" s="25" t="s">
        <v>54</v>
      </c>
      <c r="B22" s="26">
        <v>175.865</v>
      </c>
      <c r="C22" s="26">
        <v>175.865</v>
      </c>
      <c r="D22" s="26">
        <v>0.1</v>
      </c>
      <c r="E22" s="26"/>
      <c r="F22" s="26"/>
      <c r="G22" s="26">
        <v>9.68</v>
      </c>
      <c r="H22" s="26">
        <v>9.901</v>
      </c>
      <c r="I22" s="26"/>
      <c r="J22" s="26">
        <v>151.284</v>
      </c>
      <c r="K22" s="26">
        <v>4.9</v>
      </c>
      <c r="L22" s="53"/>
    </row>
    <row r="23" spans="1:12" ht="12.75">
      <c r="A23" s="25" t="s">
        <v>55</v>
      </c>
      <c r="B23" s="26">
        <v>76.3</v>
      </c>
      <c r="C23" s="26">
        <v>76.3</v>
      </c>
      <c r="D23" s="26">
        <v>0.1</v>
      </c>
      <c r="E23" s="26"/>
      <c r="F23" s="26"/>
      <c r="G23" s="26">
        <v>9</v>
      </c>
      <c r="H23" s="26"/>
      <c r="I23" s="26"/>
      <c r="J23" s="26">
        <v>65</v>
      </c>
      <c r="K23" s="26">
        <v>2.2</v>
      </c>
      <c r="L23" s="53"/>
    </row>
    <row r="24" spans="1:12" ht="12.75">
      <c r="A24" s="25" t="s">
        <v>56</v>
      </c>
      <c r="B24" s="26">
        <v>239.25800000000004</v>
      </c>
      <c r="C24" s="26">
        <v>239.25800000000004</v>
      </c>
      <c r="D24" s="26"/>
      <c r="E24" s="26">
        <v>6.16</v>
      </c>
      <c r="F24" s="26">
        <v>6.16</v>
      </c>
      <c r="G24" s="26">
        <v>13.321000000000002</v>
      </c>
      <c r="H24" s="26">
        <v>66.19399999999999</v>
      </c>
      <c r="I24" s="26"/>
      <c r="J24" s="26">
        <v>139.21300000000002</v>
      </c>
      <c r="K24" s="26">
        <v>14.370000000000001</v>
      </c>
      <c r="L24" s="53"/>
    </row>
    <row r="25" spans="1:12" ht="12.75">
      <c r="A25" s="25" t="s">
        <v>57</v>
      </c>
      <c r="B25" s="26">
        <v>298.931</v>
      </c>
      <c r="C25" s="26">
        <v>298.931</v>
      </c>
      <c r="D25" s="26"/>
      <c r="E25" s="26"/>
      <c r="F25" s="26"/>
      <c r="G25" s="26">
        <v>17.593000000000004</v>
      </c>
      <c r="H25" s="26">
        <v>45.691</v>
      </c>
      <c r="I25" s="26"/>
      <c r="J25" s="26">
        <v>135.68399999999997</v>
      </c>
      <c r="K25" s="26">
        <v>99.963</v>
      </c>
      <c r="L25" s="53"/>
    </row>
    <row r="26" spans="1:12" ht="12.75">
      <c r="A26" s="25" t="s">
        <v>58</v>
      </c>
      <c r="B26" s="26">
        <v>172.032</v>
      </c>
      <c r="C26" s="26">
        <v>172.032</v>
      </c>
      <c r="D26" s="26"/>
      <c r="E26" s="26"/>
      <c r="F26" s="26"/>
      <c r="G26" s="26"/>
      <c r="H26" s="26"/>
      <c r="I26" s="26"/>
      <c r="J26" s="26">
        <v>172.032</v>
      </c>
      <c r="K26" s="26"/>
      <c r="L26" s="53"/>
    </row>
    <row r="27" spans="1:12" ht="12.75">
      <c r="A27" s="25" t="s">
        <v>59</v>
      </c>
      <c r="B27" s="26">
        <v>2058.429</v>
      </c>
      <c r="C27" s="26">
        <v>2058.429</v>
      </c>
      <c r="D27" s="26">
        <v>47.106</v>
      </c>
      <c r="E27" s="26">
        <v>1058.385</v>
      </c>
      <c r="F27" s="26">
        <v>1058.385</v>
      </c>
      <c r="G27" s="26">
        <v>45.622</v>
      </c>
      <c r="H27" s="26"/>
      <c r="I27" s="26"/>
      <c r="J27" s="26">
        <v>735.565</v>
      </c>
      <c r="K27" s="26">
        <v>171.751</v>
      </c>
      <c r="L27" s="53"/>
    </row>
    <row r="28" spans="1:12" ht="12.75">
      <c r="A28" s="25" t="s">
        <v>60</v>
      </c>
      <c r="B28" s="26">
        <v>85.064</v>
      </c>
      <c r="C28" s="26">
        <v>85.064</v>
      </c>
      <c r="D28" s="26"/>
      <c r="E28" s="26"/>
      <c r="F28" s="26"/>
      <c r="G28" s="26"/>
      <c r="H28" s="26">
        <v>10.062</v>
      </c>
      <c r="I28" s="26"/>
      <c r="J28" s="26">
        <v>74.64</v>
      </c>
      <c r="K28" s="26">
        <v>0.362</v>
      </c>
      <c r="L28" s="53"/>
    </row>
    <row r="29" spans="1:12" ht="12.75">
      <c r="A29" s="25" t="s">
        <v>61</v>
      </c>
      <c r="B29" s="26">
        <v>25.16</v>
      </c>
      <c r="C29" s="26">
        <v>25.16</v>
      </c>
      <c r="D29" s="26"/>
      <c r="E29" s="26"/>
      <c r="F29" s="26"/>
      <c r="G29" s="26"/>
      <c r="H29" s="26"/>
      <c r="I29" s="26"/>
      <c r="J29" s="26">
        <v>13.3274</v>
      </c>
      <c r="K29" s="26">
        <v>11.8326</v>
      </c>
      <c r="L29" s="53"/>
    </row>
    <row r="30" spans="1:12" ht="12.75">
      <c r="A30" s="25" t="s">
        <v>62</v>
      </c>
      <c r="B30" s="26">
        <v>204</v>
      </c>
      <c r="C30" s="26">
        <v>204</v>
      </c>
      <c r="D30" s="26">
        <v>2.2</v>
      </c>
      <c r="E30" s="26"/>
      <c r="F30" s="26"/>
      <c r="G30" s="26">
        <v>28.3</v>
      </c>
      <c r="H30" s="26"/>
      <c r="I30" s="26"/>
      <c r="J30" s="26">
        <v>138.8</v>
      </c>
      <c r="K30" s="26">
        <v>34.7</v>
      </c>
      <c r="L30" s="53"/>
    </row>
    <row r="31" spans="1:12" ht="12.75">
      <c r="A31" s="25" t="s">
        <v>63</v>
      </c>
      <c r="B31" s="26">
        <v>115.457</v>
      </c>
      <c r="C31" s="26">
        <v>115.457</v>
      </c>
      <c r="D31" s="26"/>
      <c r="E31" s="26">
        <v>0.097</v>
      </c>
      <c r="F31" s="26">
        <v>0.097</v>
      </c>
      <c r="G31" s="26">
        <v>1.946</v>
      </c>
      <c r="H31" s="26"/>
      <c r="I31" s="26"/>
      <c r="J31" s="26">
        <v>109.559</v>
      </c>
      <c r="K31" s="26">
        <v>3.8549999999999995</v>
      </c>
      <c r="L31" s="53"/>
    </row>
    <row r="32" spans="1:12" ht="12.75">
      <c r="A32" s="25" t="s">
        <v>64</v>
      </c>
      <c r="B32" s="26">
        <v>796.305</v>
      </c>
      <c r="C32" s="26">
        <v>796.305</v>
      </c>
      <c r="D32" s="26">
        <v>1.8</v>
      </c>
      <c r="E32" s="26"/>
      <c r="F32" s="26"/>
      <c r="G32" s="74">
        <v>16.48</v>
      </c>
      <c r="H32" s="26">
        <v>47.343999999999994</v>
      </c>
      <c r="I32" s="26"/>
      <c r="J32" s="26">
        <v>542.4879999999999</v>
      </c>
      <c r="K32" s="26">
        <v>188.19299999999998</v>
      </c>
      <c r="L32" s="53"/>
    </row>
    <row r="33" spans="1:12" ht="12.75">
      <c r="A33" s="25" t="s">
        <v>65</v>
      </c>
      <c r="B33" s="26">
        <v>730.634</v>
      </c>
      <c r="C33" s="26">
        <v>730.634</v>
      </c>
      <c r="D33" s="26">
        <v>2.3</v>
      </c>
      <c r="E33" s="26">
        <v>5.5</v>
      </c>
      <c r="F33" s="26">
        <v>5.5</v>
      </c>
      <c r="G33" s="74">
        <v>7.4</v>
      </c>
      <c r="H33" s="26"/>
      <c r="I33" s="26">
        <v>2.731</v>
      </c>
      <c r="J33" s="26">
        <v>331.7819999999999</v>
      </c>
      <c r="K33" s="26">
        <v>380.92099999999994</v>
      </c>
      <c r="L33" s="53"/>
    </row>
    <row r="34" spans="1:12" ht="12.75">
      <c r="A34" s="25" t="s">
        <v>401</v>
      </c>
      <c r="B34" s="26">
        <v>190</v>
      </c>
      <c r="C34" s="26">
        <v>190</v>
      </c>
      <c r="D34" s="26"/>
      <c r="E34" s="26"/>
      <c r="F34" s="26"/>
      <c r="G34" s="74"/>
      <c r="H34" s="26"/>
      <c r="I34" s="26"/>
      <c r="J34" s="26">
        <v>137</v>
      </c>
      <c r="K34" s="26">
        <v>53</v>
      </c>
      <c r="L34" s="53"/>
    </row>
    <row r="35" spans="1:12" ht="12.75">
      <c r="A35" s="25" t="s">
        <v>66</v>
      </c>
      <c r="B35" s="26">
        <v>370.138</v>
      </c>
      <c r="C35" s="26">
        <v>370.138</v>
      </c>
      <c r="D35" s="26"/>
      <c r="E35" s="26"/>
      <c r="F35" s="26"/>
      <c r="G35" s="74">
        <v>3.917</v>
      </c>
      <c r="H35" s="26">
        <v>33.929</v>
      </c>
      <c r="I35" s="26">
        <v>10.507</v>
      </c>
      <c r="J35" s="26">
        <v>227.76900000000003</v>
      </c>
      <c r="K35" s="26">
        <v>94.016</v>
      </c>
      <c r="L35" s="53"/>
    </row>
    <row r="36" spans="1:12" ht="12.75">
      <c r="A36" s="25" t="s">
        <v>67</v>
      </c>
      <c r="B36" s="26">
        <v>19945.215</v>
      </c>
      <c r="C36" s="26">
        <v>19945.215</v>
      </c>
      <c r="D36" s="26"/>
      <c r="E36" s="26">
        <v>3.75</v>
      </c>
      <c r="F36" s="26">
        <v>3.75</v>
      </c>
      <c r="G36" s="74">
        <v>50.99100000000004</v>
      </c>
      <c r="H36" s="26"/>
      <c r="I36" s="26">
        <v>7.318</v>
      </c>
      <c r="J36" s="26">
        <v>14876.605</v>
      </c>
      <c r="K36" s="26">
        <v>5006.551000000002</v>
      </c>
      <c r="L36" s="53"/>
    </row>
    <row r="37" spans="1:12" ht="12.75">
      <c r="A37" s="25" t="s">
        <v>68</v>
      </c>
      <c r="B37" s="26">
        <v>75.74600000000001</v>
      </c>
      <c r="C37" s="26">
        <v>75.74600000000001</v>
      </c>
      <c r="D37" s="26"/>
      <c r="E37" s="26"/>
      <c r="F37" s="26"/>
      <c r="G37" s="26">
        <v>1.86</v>
      </c>
      <c r="H37" s="26"/>
      <c r="I37" s="26"/>
      <c r="J37" s="26">
        <v>73.886</v>
      </c>
      <c r="K37" s="26"/>
      <c r="L37" s="53"/>
    </row>
    <row r="38" spans="1:12" ht="12.75">
      <c r="A38" s="25" t="s">
        <v>69</v>
      </c>
      <c r="B38" s="26">
        <v>1324.684</v>
      </c>
      <c r="C38" s="26">
        <v>1324.684</v>
      </c>
      <c r="D38" s="26"/>
      <c r="E38" s="26"/>
      <c r="F38" s="26"/>
      <c r="G38" s="26">
        <v>0.216</v>
      </c>
      <c r="H38" s="26">
        <v>1</v>
      </c>
      <c r="I38" s="26">
        <v>3.361</v>
      </c>
      <c r="J38" s="26">
        <v>1315.219</v>
      </c>
      <c r="K38" s="26">
        <v>4.888</v>
      </c>
      <c r="L38" s="53"/>
    </row>
    <row r="39" spans="1:14" ht="12.75">
      <c r="A39" s="4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25"/>
      <c r="N39" s="25"/>
    </row>
    <row r="40" spans="1:12" s="31" customFormat="1" ht="12.75">
      <c r="A40" s="31" t="s">
        <v>70</v>
      </c>
      <c r="B40" s="24">
        <v>220.846</v>
      </c>
      <c r="C40" s="24">
        <v>220.846</v>
      </c>
      <c r="D40" s="24"/>
      <c r="E40" s="24">
        <v>23</v>
      </c>
      <c r="F40" s="24">
        <v>23</v>
      </c>
      <c r="G40" s="24">
        <v>11.916</v>
      </c>
      <c r="H40" s="24">
        <v>11.386</v>
      </c>
      <c r="I40" s="24"/>
      <c r="J40" s="24">
        <v>113.78999999999999</v>
      </c>
      <c r="K40" s="24">
        <v>60.754000000000005</v>
      </c>
      <c r="L40" s="53"/>
    </row>
    <row r="41" spans="1:12" ht="12.75">
      <c r="A41" s="10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53"/>
    </row>
    <row r="42" spans="1:13" ht="12.75">
      <c r="A42" s="25" t="s">
        <v>71</v>
      </c>
      <c r="B42" s="26">
        <v>9.331</v>
      </c>
      <c r="C42" s="26">
        <v>9.331</v>
      </c>
      <c r="D42" s="26"/>
      <c r="E42" s="26"/>
      <c r="F42" s="26"/>
      <c r="G42" s="26">
        <v>0.805</v>
      </c>
      <c r="H42" s="26"/>
      <c r="I42" s="26"/>
      <c r="J42" s="26">
        <v>7.957</v>
      </c>
      <c r="K42" s="26">
        <v>0.569</v>
      </c>
      <c r="L42" s="53"/>
      <c r="M42" s="25"/>
    </row>
    <row r="43" spans="1:12" ht="12.75">
      <c r="A43" s="25" t="s">
        <v>402</v>
      </c>
      <c r="B43" s="26">
        <v>127.08500000000001</v>
      </c>
      <c r="C43" s="26">
        <v>127.08500000000001</v>
      </c>
      <c r="D43" s="26"/>
      <c r="E43" s="26"/>
      <c r="F43" s="26"/>
      <c r="G43" s="26">
        <v>3.9</v>
      </c>
      <c r="H43" s="26"/>
      <c r="I43" s="26"/>
      <c r="J43" s="26">
        <v>76</v>
      </c>
      <c r="K43" s="26">
        <v>47.185</v>
      </c>
      <c r="L43" s="53"/>
    </row>
    <row r="44" spans="1:14" s="31" customFormat="1" ht="12.75">
      <c r="A44" s="25" t="s">
        <v>403</v>
      </c>
      <c r="B44" s="26">
        <v>85</v>
      </c>
      <c r="C44" s="26">
        <v>85</v>
      </c>
      <c r="D44" s="26"/>
      <c r="E44" s="26"/>
      <c r="F44" s="26"/>
      <c r="G44" s="26">
        <v>3</v>
      </c>
      <c r="H44" s="26"/>
      <c r="I44" s="26"/>
      <c r="J44" s="26">
        <v>65</v>
      </c>
      <c r="K44" s="26">
        <v>17</v>
      </c>
      <c r="L44" s="53"/>
      <c r="M44" s="8"/>
      <c r="N44" s="8"/>
    </row>
    <row r="45" spans="1:14" ht="12.75">
      <c r="A45" s="25" t="s">
        <v>72</v>
      </c>
      <c r="B45" s="26">
        <v>65.024</v>
      </c>
      <c r="C45" s="26">
        <v>65.024</v>
      </c>
      <c r="D45" s="26"/>
      <c r="E45" s="26">
        <v>23</v>
      </c>
      <c r="F45" s="26">
        <v>23</v>
      </c>
      <c r="G45" s="26">
        <v>3</v>
      </c>
      <c r="H45" s="26">
        <v>3.005</v>
      </c>
      <c r="I45" s="26"/>
      <c r="J45" s="26">
        <v>23.019</v>
      </c>
      <c r="K45" s="26">
        <v>13</v>
      </c>
      <c r="L45" s="53"/>
      <c r="M45" s="31"/>
      <c r="N45" s="31"/>
    </row>
    <row r="46" spans="1:13" ht="12.75">
      <c r="A46" s="25" t="s">
        <v>73</v>
      </c>
      <c r="B46" s="26">
        <v>19.406</v>
      </c>
      <c r="C46" s="26">
        <v>19.406</v>
      </c>
      <c r="D46" s="26"/>
      <c r="E46" s="26"/>
      <c r="F46" s="26"/>
      <c r="G46" s="26">
        <v>4.211</v>
      </c>
      <c r="H46" s="26">
        <v>8.381</v>
      </c>
      <c r="I46" s="26"/>
      <c r="J46" s="26">
        <v>6.814</v>
      </c>
      <c r="K46" s="26"/>
      <c r="L46" s="53"/>
      <c r="M46" s="25"/>
    </row>
    <row r="47" spans="1:12" ht="12.75">
      <c r="A47" s="4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s="31" customFormat="1" ht="12.75">
      <c r="A48" s="31" t="s">
        <v>74</v>
      </c>
      <c r="B48" s="24">
        <v>1535907.9350000003</v>
      </c>
      <c r="C48" s="24">
        <v>57278.55000000028</v>
      </c>
      <c r="D48" s="24">
        <v>5538.3</v>
      </c>
      <c r="E48" s="24">
        <v>1518398.849</v>
      </c>
      <c r="F48" s="24">
        <v>39769.46399999992</v>
      </c>
      <c r="G48" s="24">
        <v>773.251</v>
      </c>
      <c r="H48" s="24">
        <v>61.568</v>
      </c>
      <c r="I48" s="24">
        <v>114.0152</v>
      </c>
      <c r="J48" s="24">
        <v>6328.598000000002</v>
      </c>
      <c r="K48" s="24">
        <v>4693.354000000001</v>
      </c>
      <c r="L48" s="53"/>
    </row>
    <row r="49" spans="1:13" ht="12.75">
      <c r="A49" s="25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53"/>
      <c r="M49" s="9"/>
    </row>
    <row r="50" spans="1:12" ht="12.75">
      <c r="A50" s="25" t="s">
        <v>75</v>
      </c>
      <c r="B50" s="26">
        <v>1.457</v>
      </c>
      <c r="C50" s="26">
        <v>1.457</v>
      </c>
      <c r="D50" s="26"/>
      <c r="E50" s="26"/>
      <c r="F50" s="26"/>
      <c r="G50" s="26"/>
      <c r="H50" s="26"/>
      <c r="I50" s="26"/>
      <c r="J50" s="26">
        <v>1.457</v>
      </c>
      <c r="K50" s="26"/>
      <c r="L50" s="53"/>
    </row>
    <row r="51" spans="1:12" ht="12.75">
      <c r="A51" s="25" t="s">
        <v>76</v>
      </c>
      <c r="B51" s="26">
        <v>80.445</v>
      </c>
      <c r="C51" s="26">
        <v>80.445</v>
      </c>
      <c r="D51" s="26"/>
      <c r="E51" s="26"/>
      <c r="F51" s="26"/>
      <c r="G51" s="26"/>
      <c r="H51" s="26"/>
      <c r="I51" s="26"/>
      <c r="J51" s="26">
        <v>74.535</v>
      </c>
      <c r="K51" s="26">
        <v>5.91</v>
      </c>
      <c r="L51" s="53"/>
    </row>
    <row r="52" spans="1:12" ht="12.75">
      <c r="A52" s="25" t="s">
        <v>77</v>
      </c>
      <c r="B52" s="26">
        <v>20.951</v>
      </c>
      <c r="C52" s="26">
        <v>20.951</v>
      </c>
      <c r="D52" s="26"/>
      <c r="E52" s="26"/>
      <c r="F52" s="26"/>
      <c r="G52" s="26"/>
      <c r="H52" s="26"/>
      <c r="I52" s="26"/>
      <c r="J52" s="26">
        <v>20.951</v>
      </c>
      <c r="K52" s="26"/>
      <c r="L52" s="53"/>
    </row>
    <row r="53" spans="1:12" ht="12.75">
      <c r="A53" s="25" t="s">
        <v>78</v>
      </c>
      <c r="B53" s="26">
        <v>56.501</v>
      </c>
      <c r="C53" s="26">
        <v>56.501</v>
      </c>
      <c r="D53" s="26"/>
      <c r="E53" s="26"/>
      <c r="F53" s="26"/>
      <c r="G53" s="26"/>
      <c r="H53" s="26"/>
      <c r="I53" s="26"/>
      <c r="J53" s="26">
        <v>56.501</v>
      </c>
      <c r="K53" s="26"/>
      <c r="L53" s="53"/>
    </row>
    <row r="54" spans="1:12" s="31" customFormat="1" ht="12.75">
      <c r="A54" s="25" t="s">
        <v>79</v>
      </c>
      <c r="B54" s="26">
        <v>23.058999999999997</v>
      </c>
      <c r="C54" s="26">
        <v>23.058999999999997</v>
      </c>
      <c r="D54" s="26"/>
      <c r="E54" s="26"/>
      <c r="F54" s="26"/>
      <c r="G54" s="26"/>
      <c r="H54" s="26"/>
      <c r="I54" s="26"/>
      <c r="J54" s="26">
        <v>23.058999999999997</v>
      </c>
      <c r="K54" s="26"/>
      <c r="L54" s="53"/>
    </row>
    <row r="55" spans="1:12" ht="12.75">
      <c r="A55" s="25" t="s">
        <v>80</v>
      </c>
      <c r="B55" s="26">
        <v>1105.412</v>
      </c>
      <c r="C55" s="26">
        <v>1105.412</v>
      </c>
      <c r="D55" s="26"/>
      <c r="E55" s="26"/>
      <c r="F55" s="26"/>
      <c r="G55" s="26"/>
      <c r="H55" s="26">
        <v>29.848</v>
      </c>
      <c r="I55" s="26">
        <v>17.407</v>
      </c>
      <c r="J55" s="26">
        <v>771.838</v>
      </c>
      <c r="K55" s="26">
        <v>286.31899999999996</v>
      </c>
      <c r="L55" s="53"/>
    </row>
    <row r="56" spans="1:12" ht="12.75">
      <c r="A56" s="25" t="s">
        <v>81</v>
      </c>
      <c r="B56" s="26">
        <v>1053.154</v>
      </c>
      <c r="C56" s="26">
        <v>1053.154</v>
      </c>
      <c r="D56" s="26"/>
      <c r="E56" s="26"/>
      <c r="F56" s="26"/>
      <c r="G56" s="26"/>
      <c r="H56" s="26"/>
      <c r="I56" s="26">
        <v>1.274</v>
      </c>
      <c r="J56" s="26">
        <v>765.5609999999999</v>
      </c>
      <c r="K56" s="26">
        <v>286.31899999999996</v>
      </c>
      <c r="L56" s="53"/>
    </row>
    <row r="57" spans="1:12" ht="12.75">
      <c r="A57" s="25" t="s">
        <v>82</v>
      </c>
      <c r="B57" s="26">
        <v>585.822</v>
      </c>
      <c r="C57" s="26">
        <v>585.822</v>
      </c>
      <c r="D57" s="26"/>
      <c r="E57" s="26"/>
      <c r="F57" s="26"/>
      <c r="G57" s="26"/>
      <c r="H57" s="26"/>
      <c r="I57" s="26"/>
      <c r="J57" s="26">
        <v>273.683</v>
      </c>
      <c r="K57" s="26">
        <v>312.139</v>
      </c>
      <c r="L57" s="53"/>
    </row>
    <row r="58" spans="1:12" ht="12.75">
      <c r="A58" s="25" t="s">
        <v>83</v>
      </c>
      <c r="B58" s="26">
        <v>6590.016</v>
      </c>
      <c r="C58" s="26">
        <v>6590.016</v>
      </c>
      <c r="D58" s="26">
        <v>1118.019</v>
      </c>
      <c r="E58" s="26">
        <v>1422.898</v>
      </c>
      <c r="F58" s="26">
        <v>1422.898</v>
      </c>
      <c r="G58" s="26">
        <v>104.35900000000001</v>
      </c>
      <c r="H58" s="26"/>
      <c r="I58" s="26">
        <v>3.966</v>
      </c>
      <c r="J58" s="26">
        <v>1864.8010000000002</v>
      </c>
      <c r="K58" s="26">
        <v>2075.9730000000004</v>
      </c>
      <c r="L58" s="53"/>
    </row>
    <row r="59" spans="1:12" ht="12.75">
      <c r="A59" s="25" t="s">
        <v>84</v>
      </c>
      <c r="B59" s="26">
        <v>53.17999999999995</v>
      </c>
      <c r="C59" s="26">
        <v>53.17999999999995</v>
      </c>
      <c r="D59" s="26"/>
      <c r="E59" s="26"/>
      <c r="F59" s="26"/>
      <c r="G59" s="26"/>
      <c r="H59" s="26"/>
      <c r="I59" s="26"/>
      <c r="J59" s="26">
        <v>53.18</v>
      </c>
      <c r="K59" s="26"/>
      <c r="L59" s="53"/>
    </row>
    <row r="60" spans="1:12" ht="12.75">
      <c r="A60" s="25" t="s">
        <v>85</v>
      </c>
      <c r="B60" s="26">
        <v>53.17999999999995</v>
      </c>
      <c r="C60" s="26">
        <v>53.17999999999995</v>
      </c>
      <c r="D60" s="26"/>
      <c r="E60" s="26"/>
      <c r="F60" s="26"/>
      <c r="G60" s="26"/>
      <c r="H60" s="26"/>
      <c r="I60" s="26"/>
      <c r="J60" s="26">
        <v>53.18</v>
      </c>
      <c r="K60" s="26"/>
      <c r="L60" s="53"/>
    </row>
    <row r="61" spans="1:12" ht="12.75">
      <c r="A61" s="25" t="s">
        <v>86</v>
      </c>
      <c r="B61" s="26">
        <v>14.552</v>
      </c>
      <c r="C61" s="26">
        <v>14.552</v>
      </c>
      <c r="D61" s="26"/>
      <c r="E61" s="26"/>
      <c r="F61" s="26"/>
      <c r="G61" s="26">
        <v>1.22</v>
      </c>
      <c r="H61" s="26"/>
      <c r="I61" s="26"/>
      <c r="J61" s="26">
        <v>13.332</v>
      </c>
      <c r="K61" s="26"/>
      <c r="L61" s="53"/>
    </row>
    <row r="62" spans="1:12" ht="12.75">
      <c r="A62" s="25" t="s">
        <v>87</v>
      </c>
      <c r="B62" s="26">
        <v>8.397</v>
      </c>
      <c r="C62" s="26">
        <v>8.397</v>
      </c>
      <c r="D62" s="26"/>
      <c r="E62" s="26"/>
      <c r="F62" s="26"/>
      <c r="G62" s="26"/>
      <c r="H62" s="26">
        <v>6.85</v>
      </c>
      <c r="I62" s="26"/>
      <c r="J62" s="26">
        <v>0.891</v>
      </c>
      <c r="K62" s="26">
        <v>0.656</v>
      </c>
      <c r="L62" s="53"/>
    </row>
    <row r="63" spans="1:12" ht="12.75">
      <c r="A63" s="25" t="s">
        <v>88</v>
      </c>
      <c r="B63" s="26">
        <v>366.9839999999999</v>
      </c>
      <c r="C63" s="26">
        <v>366.9839999999999</v>
      </c>
      <c r="D63" s="26"/>
      <c r="E63" s="26">
        <v>99.261</v>
      </c>
      <c r="F63" s="26">
        <v>99.261</v>
      </c>
      <c r="G63" s="26"/>
      <c r="H63" s="26">
        <v>8.876</v>
      </c>
      <c r="I63" s="26"/>
      <c r="J63" s="26">
        <v>73.88499999999999</v>
      </c>
      <c r="K63" s="26">
        <v>184.962</v>
      </c>
      <c r="L63" s="53"/>
    </row>
    <row r="64" spans="1:12" ht="12.75">
      <c r="A64" s="25" t="s">
        <v>404</v>
      </c>
      <c r="B64" s="26">
        <v>311.389</v>
      </c>
      <c r="C64" s="26">
        <v>311.389</v>
      </c>
      <c r="D64" s="26"/>
      <c r="E64" s="26">
        <v>99.261</v>
      </c>
      <c r="F64" s="26">
        <v>99.261</v>
      </c>
      <c r="G64" s="26"/>
      <c r="H64" s="26"/>
      <c r="I64" s="26"/>
      <c r="J64" s="26">
        <v>39.078</v>
      </c>
      <c r="K64" s="26">
        <v>173.05</v>
      </c>
      <c r="L64" s="53"/>
    </row>
    <row r="65" spans="1:12" ht="12.75">
      <c r="A65" s="25" t="s">
        <v>89</v>
      </c>
      <c r="B65" s="26">
        <v>911.3600000000029</v>
      </c>
      <c r="C65" s="26">
        <v>911.3600000000029</v>
      </c>
      <c r="D65" s="26"/>
      <c r="E65" s="26"/>
      <c r="F65" s="26"/>
      <c r="G65" s="26"/>
      <c r="H65" s="26"/>
      <c r="I65" s="26"/>
      <c r="J65" s="26">
        <v>71.58</v>
      </c>
      <c r="K65" s="26">
        <v>839.78</v>
      </c>
      <c r="L65" s="53"/>
    </row>
    <row r="66" spans="1:12" ht="12.75">
      <c r="A66" s="25" t="s">
        <v>90</v>
      </c>
      <c r="B66" s="26">
        <v>192.124</v>
      </c>
      <c r="C66" s="26">
        <v>192.124</v>
      </c>
      <c r="D66" s="26"/>
      <c r="E66" s="26"/>
      <c r="F66" s="26"/>
      <c r="G66" s="26">
        <v>47.376</v>
      </c>
      <c r="H66" s="26"/>
      <c r="I66" s="26"/>
      <c r="J66" s="26">
        <v>143.752</v>
      </c>
      <c r="K66" s="26">
        <v>0.996</v>
      </c>
      <c r="L66" s="53"/>
    </row>
    <row r="67" spans="1:13" ht="12.75">
      <c r="A67" s="25" t="s">
        <v>91</v>
      </c>
      <c r="B67" s="26">
        <v>261717.41700000002</v>
      </c>
      <c r="C67" s="26">
        <v>3702.417000000016</v>
      </c>
      <c r="D67" s="26">
        <v>852.673</v>
      </c>
      <c r="E67" s="26">
        <v>258015</v>
      </c>
      <c r="F67" s="26"/>
      <c r="G67" s="26">
        <v>587.1800000000001</v>
      </c>
      <c r="H67" s="26"/>
      <c r="I67" s="26">
        <v>22.284</v>
      </c>
      <c r="J67" s="26">
        <v>2128.786</v>
      </c>
      <c r="K67" s="26">
        <v>111.494</v>
      </c>
      <c r="L67" s="53"/>
      <c r="M67" s="25"/>
    </row>
    <row r="68" spans="1:12" ht="12.75">
      <c r="A68" s="25" t="s">
        <v>92</v>
      </c>
      <c r="B68" s="26">
        <v>5555.427</v>
      </c>
      <c r="C68" s="26">
        <v>5555.427</v>
      </c>
      <c r="D68" s="26">
        <v>644.244</v>
      </c>
      <c r="E68" s="26">
        <v>4173.503</v>
      </c>
      <c r="F68" s="26">
        <v>4173.503</v>
      </c>
      <c r="G68" s="26">
        <v>33.116</v>
      </c>
      <c r="H68" s="26"/>
      <c r="I68" s="26">
        <v>61.5</v>
      </c>
      <c r="J68" s="26">
        <v>558.872</v>
      </c>
      <c r="K68" s="26">
        <v>84.19200000000001</v>
      </c>
      <c r="L68" s="53"/>
    </row>
    <row r="69" spans="1:12" ht="12.75">
      <c r="A69" s="25" t="s">
        <v>93</v>
      </c>
      <c r="B69" s="26">
        <v>446.96600000000035</v>
      </c>
      <c r="C69" s="26">
        <v>446.96600000000035</v>
      </c>
      <c r="D69" s="26"/>
      <c r="E69" s="26"/>
      <c r="F69" s="26"/>
      <c r="G69" s="26"/>
      <c r="H69" s="26"/>
      <c r="I69" s="26"/>
      <c r="J69" s="26">
        <v>10.146</v>
      </c>
      <c r="K69" s="26">
        <v>436.82</v>
      </c>
      <c r="L69" s="53"/>
    </row>
    <row r="70" spans="1:12" ht="12.75">
      <c r="A70" s="25" t="s">
        <v>94</v>
      </c>
      <c r="B70" s="26">
        <v>163.201</v>
      </c>
      <c r="C70" s="26">
        <v>163.201</v>
      </c>
      <c r="D70" s="26"/>
      <c r="E70" s="26"/>
      <c r="F70" s="26"/>
      <c r="G70" s="26"/>
      <c r="H70" s="26">
        <v>9.428</v>
      </c>
      <c r="I70" s="26"/>
      <c r="J70" s="26">
        <v>144.595</v>
      </c>
      <c r="K70" s="26">
        <v>9.178</v>
      </c>
      <c r="L70" s="53"/>
    </row>
    <row r="71" spans="1:12" ht="12.75">
      <c r="A71" s="25" t="s">
        <v>95</v>
      </c>
      <c r="B71" s="26">
        <v>8.377</v>
      </c>
      <c r="C71" s="26">
        <v>8.377</v>
      </c>
      <c r="D71" s="26"/>
      <c r="E71" s="26"/>
      <c r="F71" s="26"/>
      <c r="G71" s="26"/>
      <c r="H71" s="26"/>
      <c r="I71" s="26"/>
      <c r="J71" s="26">
        <v>8.377</v>
      </c>
      <c r="K71" s="26"/>
      <c r="L71" s="53"/>
    </row>
    <row r="72" spans="1:12" ht="12.75">
      <c r="A72" s="25" t="s">
        <v>96</v>
      </c>
      <c r="B72" s="26">
        <v>1258006.2870000002</v>
      </c>
      <c r="C72" s="26">
        <v>37391.902000000235</v>
      </c>
      <c r="D72" s="26">
        <v>2923.364</v>
      </c>
      <c r="E72" s="26">
        <v>1254688.187</v>
      </c>
      <c r="F72" s="26">
        <v>34073.80199999991</v>
      </c>
      <c r="G72" s="26"/>
      <c r="H72" s="26">
        <v>6.566</v>
      </c>
      <c r="I72" s="26">
        <v>8.8582</v>
      </c>
      <c r="J72" s="26">
        <v>34.377</v>
      </c>
      <c r="K72" s="26">
        <v>344.93500000000006</v>
      </c>
      <c r="L72" s="53"/>
    </row>
    <row r="73" spans="1:12" ht="12.75">
      <c r="A73" s="4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4" s="31" customFormat="1" ht="12.75">
      <c r="A74" s="31" t="s">
        <v>97</v>
      </c>
      <c r="B74" s="24">
        <v>1343.0920000000003</v>
      </c>
      <c r="C74" s="24">
        <v>1343.0920000000003</v>
      </c>
      <c r="D74" s="24">
        <v>44.953</v>
      </c>
      <c r="E74" s="24">
        <v>10.696</v>
      </c>
      <c r="F74" s="24">
        <v>10.696</v>
      </c>
      <c r="G74" s="24">
        <v>32.474000000000004</v>
      </c>
      <c r="H74" s="24">
        <v>418.063</v>
      </c>
      <c r="I74" s="24">
        <v>3</v>
      </c>
      <c r="J74" s="24">
        <v>556.7189999999999</v>
      </c>
      <c r="K74" s="24">
        <v>277.187</v>
      </c>
      <c r="L74" s="53"/>
      <c r="M74" s="8"/>
      <c r="N74" s="8"/>
    </row>
    <row r="75" spans="1:12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53"/>
    </row>
    <row r="76" spans="1:12" ht="12.75">
      <c r="A76" s="25" t="s">
        <v>98</v>
      </c>
      <c r="B76" s="26">
        <v>165.179</v>
      </c>
      <c r="C76" s="26">
        <v>165.179</v>
      </c>
      <c r="D76" s="26">
        <v>1.237</v>
      </c>
      <c r="E76" s="26"/>
      <c r="F76" s="26"/>
      <c r="G76" s="26">
        <v>7.099</v>
      </c>
      <c r="H76" s="26">
        <v>0.029</v>
      </c>
      <c r="I76" s="26"/>
      <c r="J76" s="26">
        <v>154.503</v>
      </c>
      <c r="K76" s="26">
        <v>2.311</v>
      </c>
      <c r="L76" s="53"/>
    </row>
    <row r="77" spans="1:12" ht="12.75">
      <c r="A77" s="25" t="s">
        <v>99</v>
      </c>
      <c r="B77" s="26">
        <v>186.10300000000004</v>
      </c>
      <c r="C77" s="26">
        <v>186.10300000000004</v>
      </c>
      <c r="D77" s="26">
        <v>27.934</v>
      </c>
      <c r="E77" s="26"/>
      <c r="F77" s="26"/>
      <c r="G77" s="26"/>
      <c r="H77" s="26">
        <v>56.982000000000006</v>
      </c>
      <c r="I77" s="26"/>
      <c r="J77" s="26">
        <v>61.586</v>
      </c>
      <c r="K77" s="26">
        <v>39.601</v>
      </c>
      <c r="L77" s="53"/>
    </row>
    <row r="78" spans="1:12" ht="12.75">
      <c r="A78" s="25" t="s">
        <v>405</v>
      </c>
      <c r="B78" s="26">
        <v>0</v>
      </c>
      <c r="C78" s="26">
        <v>0</v>
      </c>
      <c r="D78" s="26"/>
      <c r="E78" s="26"/>
      <c r="F78" s="26"/>
      <c r="G78" s="26"/>
      <c r="H78" s="26"/>
      <c r="I78" s="26"/>
      <c r="J78" s="26"/>
      <c r="K78" s="26"/>
      <c r="L78" s="53"/>
    </row>
    <row r="79" spans="1:12" ht="12.75">
      <c r="A79" s="25" t="s">
        <v>100</v>
      </c>
      <c r="B79" s="26">
        <v>36.247</v>
      </c>
      <c r="C79" s="26">
        <v>36.247</v>
      </c>
      <c r="D79" s="26"/>
      <c r="E79" s="26"/>
      <c r="F79" s="26"/>
      <c r="G79" s="26"/>
      <c r="H79" s="26"/>
      <c r="I79" s="26"/>
      <c r="J79" s="26">
        <v>36.247</v>
      </c>
      <c r="K79" s="26"/>
      <c r="L79" s="53"/>
    </row>
    <row r="80" spans="1:12" ht="12.75">
      <c r="A80" s="25" t="s">
        <v>101</v>
      </c>
      <c r="B80" s="26">
        <v>58.79000000000019</v>
      </c>
      <c r="C80" s="26">
        <v>58.79000000000019</v>
      </c>
      <c r="D80" s="26"/>
      <c r="E80" s="26"/>
      <c r="F80" s="26"/>
      <c r="G80" s="26"/>
      <c r="H80" s="26">
        <v>43.76</v>
      </c>
      <c r="I80" s="26">
        <v>3</v>
      </c>
      <c r="J80" s="26">
        <v>12.03</v>
      </c>
      <c r="K80" s="26"/>
      <c r="L80" s="53"/>
    </row>
    <row r="81" spans="1:12" ht="12.75">
      <c r="A81" s="25" t="s">
        <v>103</v>
      </c>
      <c r="B81" s="26">
        <v>89.21900000000001</v>
      </c>
      <c r="C81" s="26">
        <v>89.21900000000001</v>
      </c>
      <c r="D81" s="26"/>
      <c r="E81" s="26"/>
      <c r="F81" s="26"/>
      <c r="G81" s="26"/>
      <c r="H81" s="26">
        <v>53.334</v>
      </c>
      <c r="I81" s="26"/>
      <c r="J81" s="26">
        <v>35.885000000000005</v>
      </c>
      <c r="K81" s="26"/>
      <c r="L81" s="53"/>
    </row>
    <row r="82" spans="1:12" ht="12.75">
      <c r="A82" s="25" t="s">
        <v>102</v>
      </c>
      <c r="B82" s="26">
        <v>19.858</v>
      </c>
      <c r="C82" s="26">
        <v>19.858</v>
      </c>
      <c r="D82" s="26"/>
      <c r="E82" s="26"/>
      <c r="F82" s="26"/>
      <c r="G82" s="26"/>
      <c r="H82" s="26"/>
      <c r="I82" s="26"/>
      <c r="J82" s="26">
        <v>8.553</v>
      </c>
      <c r="K82" s="26">
        <v>11.305</v>
      </c>
      <c r="L82" s="53"/>
    </row>
    <row r="83" spans="1:13" s="31" customFormat="1" ht="12.75">
      <c r="A83" s="25" t="s">
        <v>104</v>
      </c>
      <c r="B83" s="26">
        <v>113.506</v>
      </c>
      <c r="C83" s="26">
        <v>113.506</v>
      </c>
      <c r="D83" s="26"/>
      <c r="E83" s="26"/>
      <c r="F83" s="26"/>
      <c r="G83" s="26"/>
      <c r="H83" s="26">
        <v>95.76299999999999</v>
      </c>
      <c r="I83" s="26"/>
      <c r="J83" s="26">
        <v>16.843</v>
      </c>
      <c r="K83" s="26">
        <v>0.9</v>
      </c>
      <c r="L83" s="53"/>
      <c r="M83" s="8"/>
    </row>
    <row r="84" spans="1:13" ht="12.75">
      <c r="A84" s="25" t="s">
        <v>105</v>
      </c>
      <c r="B84" s="26">
        <v>355.055</v>
      </c>
      <c r="C84" s="26">
        <v>355.055</v>
      </c>
      <c r="D84" s="26">
        <v>15.782</v>
      </c>
      <c r="E84" s="26">
        <v>10.696</v>
      </c>
      <c r="F84" s="26">
        <v>10.696</v>
      </c>
      <c r="G84" s="26">
        <v>25.375</v>
      </c>
      <c r="H84" s="26"/>
      <c r="I84" s="26"/>
      <c r="J84" s="26">
        <v>90.684</v>
      </c>
      <c r="K84" s="26">
        <v>212.518</v>
      </c>
      <c r="L84" s="53"/>
      <c r="M84" s="31"/>
    </row>
    <row r="85" spans="1:12" ht="12.75">
      <c r="A85" s="25" t="s">
        <v>106</v>
      </c>
      <c r="B85" s="26">
        <v>133.18400000000003</v>
      </c>
      <c r="C85" s="26">
        <v>133.18400000000003</v>
      </c>
      <c r="D85" s="26"/>
      <c r="E85" s="26"/>
      <c r="F85" s="26"/>
      <c r="G85" s="26"/>
      <c r="H85" s="26">
        <v>70.20500000000001</v>
      </c>
      <c r="I85" s="26"/>
      <c r="J85" s="26">
        <v>62.979000000000006</v>
      </c>
      <c r="K85" s="26"/>
      <c r="L85" s="53"/>
    </row>
    <row r="86" spans="1:12" ht="12.75">
      <c r="A86" s="25" t="s">
        <v>107</v>
      </c>
      <c r="B86" s="26">
        <v>21.804000000000002</v>
      </c>
      <c r="C86" s="26">
        <v>21.804000000000002</v>
      </c>
      <c r="D86" s="26"/>
      <c r="E86" s="26"/>
      <c r="F86" s="26"/>
      <c r="G86" s="26"/>
      <c r="H86" s="26">
        <v>2.175</v>
      </c>
      <c r="I86" s="26"/>
      <c r="J86" s="26">
        <v>19.628999999999998</v>
      </c>
      <c r="K86" s="26"/>
      <c r="L86" s="53"/>
    </row>
    <row r="87" spans="1:13" ht="12.75">
      <c r="A87" s="25" t="s">
        <v>108</v>
      </c>
      <c r="B87" s="26">
        <v>47.705</v>
      </c>
      <c r="C87" s="26">
        <v>47.705</v>
      </c>
      <c r="D87" s="26"/>
      <c r="E87" s="26"/>
      <c r="F87" s="26"/>
      <c r="G87" s="26"/>
      <c r="H87" s="26"/>
      <c r="I87" s="26"/>
      <c r="J87" s="26">
        <v>37.153</v>
      </c>
      <c r="K87" s="26">
        <v>10.552</v>
      </c>
      <c r="L87" s="53"/>
      <c r="M87" s="25"/>
    </row>
    <row r="88" spans="1:12" ht="12.75">
      <c r="A88" s="25" t="s">
        <v>109</v>
      </c>
      <c r="B88" s="26">
        <v>116.442</v>
      </c>
      <c r="C88" s="26">
        <v>116.442</v>
      </c>
      <c r="D88" s="26"/>
      <c r="E88" s="26"/>
      <c r="F88" s="26"/>
      <c r="G88" s="26"/>
      <c r="H88" s="26">
        <v>95.815</v>
      </c>
      <c r="I88" s="26"/>
      <c r="J88" s="26">
        <v>20.627000000000002</v>
      </c>
      <c r="K88" s="26"/>
      <c r="L88" s="53"/>
    </row>
    <row r="89" spans="1:12" ht="12.75">
      <c r="A89" s="4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s="31" customFormat="1" ht="12.75">
      <c r="A90" s="31" t="s">
        <v>110</v>
      </c>
      <c r="B90" s="24">
        <v>1796.263</v>
      </c>
      <c r="C90" s="24">
        <v>1796.263</v>
      </c>
      <c r="D90" s="24">
        <v>7</v>
      </c>
      <c r="E90" s="24">
        <v>99.70400000000001</v>
      </c>
      <c r="F90" s="24">
        <v>99.70400000000001</v>
      </c>
      <c r="G90" s="24">
        <v>85.66700000000003</v>
      </c>
      <c r="H90" s="24">
        <v>753.7669999999997</v>
      </c>
      <c r="I90" s="24"/>
      <c r="J90" s="24">
        <v>663.0220000000002</v>
      </c>
      <c r="K90" s="24">
        <v>187.10299999999998</v>
      </c>
      <c r="L90" s="53"/>
    </row>
    <row r="91" spans="1:12" ht="12.7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53"/>
    </row>
    <row r="92" spans="1:12" ht="12.75">
      <c r="A92" s="25" t="s">
        <v>111</v>
      </c>
      <c r="B92" s="26">
        <v>44.827999999999996</v>
      </c>
      <c r="C92" s="26">
        <v>44.827999999999996</v>
      </c>
      <c r="D92" s="26"/>
      <c r="E92" s="26"/>
      <c r="F92" s="26"/>
      <c r="G92" s="26">
        <v>2.473</v>
      </c>
      <c r="H92" s="26">
        <v>22.918</v>
      </c>
      <c r="I92" s="26"/>
      <c r="J92" s="26">
        <v>19.436999999999998</v>
      </c>
      <c r="K92" s="26"/>
      <c r="L92" s="53"/>
    </row>
    <row r="93" spans="1:13" ht="12.75">
      <c r="A93" s="25" t="s">
        <v>112</v>
      </c>
      <c r="B93" s="26">
        <v>129.93200000000002</v>
      </c>
      <c r="C93" s="26">
        <v>129.93200000000002</v>
      </c>
      <c r="D93" s="26"/>
      <c r="E93" s="26"/>
      <c r="F93" s="26"/>
      <c r="G93" s="26">
        <v>0.79</v>
      </c>
      <c r="H93" s="26">
        <v>90.405</v>
      </c>
      <c r="I93" s="26"/>
      <c r="J93" s="26">
        <v>29.165</v>
      </c>
      <c r="K93" s="26">
        <v>9.572</v>
      </c>
      <c r="L93" s="53"/>
      <c r="M93" s="25"/>
    </row>
    <row r="94" spans="1:12" ht="12.75">
      <c r="A94" s="25" t="s">
        <v>113</v>
      </c>
      <c r="B94" s="26">
        <v>84.747</v>
      </c>
      <c r="C94" s="26">
        <v>84.747</v>
      </c>
      <c r="D94" s="26">
        <v>7</v>
      </c>
      <c r="E94" s="26">
        <v>12.7</v>
      </c>
      <c r="F94" s="26">
        <v>12.7</v>
      </c>
      <c r="G94" s="26">
        <v>1.3820000000000001</v>
      </c>
      <c r="H94" s="26">
        <v>27.348</v>
      </c>
      <c r="I94" s="26"/>
      <c r="J94" s="26">
        <v>16.282</v>
      </c>
      <c r="K94" s="26">
        <v>20.035</v>
      </c>
      <c r="L94" s="53"/>
    </row>
    <row r="95" spans="1:12" ht="12.75">
      <c r="A95" s="25" t="s">
        <v>114</v>
      </c>
      <c r="B95" s="26">
        <v>219.76199999999994</v>
      </c>
      <c r="C95" s="26">
        <v>219.76199999999994</v>
      </c>
      <c r="D95" s="26"/>
      <c r="E95" s="26">
        <v>87.004</v>
      </c>
      <c r="F95" s="26">
        <v>87.004</v>
      </c>
      <c r="G95" s="26"/>
      <c r="H95" s="26">
        <v>48.43</v>
      </c>
      <c r="I95" s="26"/>
      <c r="J95" s="26">
        <v>23.354</v>
      </c>
      <c r="K95" s="26">
        <v>60.974000000000004</v>
      </c>
      <c r="L95" s="53"/>
    </row>
    <row r="96" spans="1:12" ht="12.75">
      <c r="A96" s="25" t="s">
        <v>115</v>
      </c>
      <c r="B96" s="26">
        <v>163.12599999999998</v>
      </c>
      <c r="C96" s="26">
        <v>163.12599999999998</v>
      </c>
      <c r="D96" s="26"/>
      <c r="E96" s="26">
        <v>87.004</v>
      </c>
      <c r="F96" s="26">
        <v>87.004</v>
      </c>
      <c r="G96" s="26"/>
      <c r="H96" s="26"/>
      <c r="I96" s="26"/>
      <c r="J96" s="26">
        <v>15.148</v>
      </c>
      <c r="K96" s="26">
        <v>60.974000000000004</v>
      </c>
      <c r="L96" s="53"/>
    </row>
    <row r="97" spans="1:12" ht="12.75">
      <c r="A97" s="25" t="s">
        <v>116</v>
      </c>
      <c r="B97" s="26">
        <v>49.615</v>
      </c>
      <c r="C97" s="26">
        <v>49.615</v>
      </c>
      <c r="D97" s="26"/>
      <c r="E97" s="26"/>
      <c r="F97" s="26"/>
      <c r="G97" s="26">
        <v>0.495</v>
      </c>
      <c r="H97" s="26">
        <v>43.68</v>
      </c>
      <c r="I97" s="26"/>
      <c r="J97" s="26">
        <v>5.44</v>
      </c>
      <c r="K97" s="26"/>
      <c r="L97" s="53"/>
    </row>
    <row r="98" spans="1:12" ht="12.75">
      <c r="A98" s="25" t="s">
        <v>117</v>
      </c>
      <c r="B98" s="26">
        <v>95.524</v>
      </c>
      <c r="C98" s="26">
        <v>95.524</v>
      </c>
      <c r="D98" s="26"/>
      <c r="E98" s="26"/>
      <c r="F98" s="26"/>
      <c r="G98" s="26">
        <v>1.254</v>
      </c>
      <c r="H98" s="26">
        <v>38.405</v>
      </c>
      <c r="I98" s="26"/>
      <c r="J98" s="26">
        <v>52.932</v>
      </c>
      <c r="K98" s="26">
        <v>2.933</v>
      </c>
      <c r="L98" s="53"/>
    </row>
    <row r="99" spans="1:12" ht="12.75">
      <c r="A99" s="25" t="s">
        <v>118</v>
      </c>
      <c r="B99" s="26">
        <v>38.647</v>
      </c>
      <c r="C99" s="26">
        <v>38.647</v>
      </c>
      <c r="D99" s="26"/>
      <c r="E99" s="26"/>
      <c r="F99" s="26"/>
      <c r="G99" s="26">
        <v>0.313</v>
      </c>
      <c r="H99" s="26">
        <v>27.939999999999998</v>
      </c>
      <c r="I99" s="26"/>
      <c r="J99" s="26">
        <v>9.254999999999999</v>
      </c>
      <c r="K99" s="26">
        <v>1.139</v>
      </c>
      <c r="L99" s="53"/>
    </row>
    <row r="100" spans="1:12" ht="12.75">
      <c r="A100" s="25" t="s">
        <v>119</v>
      </c>
      <c r="B100" s="26">
        <v>36.6</v>
      </c>
      <c r="C100" s="26">
        <v>36.6</v>
      </c>
      <c r="D100" s="26"/>
      <c r="E100" s="26"/>
      <c r="F100" s="26"/>
      <c r="G100" s="26">
        <v>36.6</v>
      </c>
      <c r="H100" s="26"/>
      <c r="I100" s="26"/>
      <c r="J100" s="26"/>
      <c r="K100" s="26"/>
      <c r="L100" s="53"/>
    </row>
    <row r="101" spans="1:12" s="31" customFormat="1" ht="12.75">
      <c r="A101" s="25" t="s">
        <v>120</v>
      </c>
      <c r="B101" s="26">
        <v>448.83500000000004</v>
      </c>
      <c r="C101" s="26">
        <v>448.83500000000004</v>
      </c>
      <c r="D101" s="26"/>
      <c r="E101" s="26"/>
      <c r="F101" s="26"/>
      <c r="G101" s="26">
        <v>35.521</v>
      </c>
      <c r="H101" s="26">
        <v>69.291</v>
      </c>
      <c r="I101" s="26"/>
      <c r="J101" s="26">
        <v>275.197</v>
      </c>
      <c r="K101" s="26">
        <v>68.82600000000001</v>
      </c>
      <c r="L101" s="53"/>
    </row>
    <row r="102" spans="1:12" ht="12.75">
      <c r="A102" s="25" t="s">
        <v>121</v>
      </c>
      <c r="B102" s="26">
        <v>56.47500000000001</v>
      </c>
      <c r="C102" s="26">
        <v>56.47500000000001</v>
      </c>
      <c r="D102" s="26"/>
      <c r="E102" s="26"/>
      <c r="F102" s="26"/>
      <c r="G102" s="26">
        <v>0.637</v>
      </c>
      <c r="H102" s="26">
        <v>36.14</v>
      </c>
      <c r="I102" s="26"/>
      <c r="J102" s="26">
        <v>12.908000000000001</v>
      </c>
      <c r="K102" s="26">
        <v>6.79</v>
      </c>
      <c r="L102" s="53"/>
    </row>
    <row r="103" spans="1:12" ht="12.75">
      <c r="A103" s="25" t="s">
        <v>122</v>
      </c>
      <c r="B103" s="26">
        <v>404.364</v>
      </c>
      <c r="C103" s="26">
        <v>404.364</v>
      </c>
      <c r="D103" s="26"/>
      <c r="E103" s="26"/>
      <c r="F103" s="26"/>
      <c r="G103" s="26">
        <v>6.202</v>
      </c>
      <c r="H103" s="26">
        <v>190.15099999999995</v>
      </c>
      <c r="I103" s="26"/>
      <c r="J103" s="26">
        <v>192.44199999999998</v>
      </c>
      <c r="K103" s="26">
        <v>15.568999999999999</v>
      </c>
      <c r="L103" s="53"/>
    </row>
    <row r="104" spans="1:12" ht="12.75">
      <c r="A104" s="25" t="s">
        <v>123</v>
      </c>
      <c r="B104" s="26">
        <v>147.363</v>
      </c>
      <c r="C104" s="26">
        <v>147.363</v>
      </c>
      <c r="D104" s="26"/>
      <c r="E104" s="26"/>
      <c r="F104" s="26"/>
      <c r="G104" s="26">
        <v>6</v>
      </c>
      <c r="H104" s="26"/>
      <c r="I104" s="26"/>
      <c r="J104" s="26">
        <v>130</v>
      </c>
      <c r="K104" s="26">
        <v>11.363</v>
      </c>
      <c r="L104" s="53"/>
    </row>
    <row r="105" spans="1:12" ht="12.75">
      <c r="A105" s="25" t="s">
        <v>124</v>
      </c>
      <c r="B105" s="26">
        <v>186.934</v>
      </c>
      <c r="C105" s="26">
        <v>186.934</v>
      </c>
      <c r="D105" s="26"/>
      <c r="E105" s="26"/>
      <c r="F105" s="26"/>
      <c r="G105" s="26"/>
      <c r="H105" s="26">
        <v>159.059</v>
      </c>
      <c r="I105" s="26"/>
      <c r="J105" s="26">
        <v>26.61</v>
      </c>
      <c r="K105" s="26">
        <v>1.265</v>
      </c>
      <c r="L105" s="53"/>
    </row>
    <row r="106" spans="1:12" ht="12.75">
      <c r="A106" s="4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s="31" customFormat="1" ht="12.75">
      <c r="A107" s="31" t="s">
        <v>143</v>
      </c>
      <c r="B107" s="24">
        <v>900.6120000000001</v>
      </c>
      <c r="C107" s="24">
        <v>900.6120000000001</v>
      </c>
      <c r="D107" s="24">
        <v>0.022</v>
      </c>
      <c r="E107" s="24"/>
      <c r="F107" s="24"/>
      <c r="G107" s="24">
        <v>37.315999999999974</v>
      </c>
      <c r="H107" s="24">
        <v>96.15100000000001</v>
      </c>
      <c r="I107" s="24"/>
      <c r="J107" s="24">
        <v>668.08585</v>
      </c>
      <c r="K107" s="24">
        <v>99.03719999999998</v>
      </c>
      <c r="L107" s="53"/>
    </row>
    <row r="108" spans="1:12" ht="12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53"/>
    </row>
    <row r="109" spans="1:12" ht="12.75">
      <c r="A109" s="25" t="s">
        <v>144</v>
      </c>
      <c r="B109" s="26">
        <v>489.415</v>
      </c>
      <c r="C109" s="26">
        <v>489.415</v>
      </c>
      <c r="D109" s="26"/>
      <c r="E109" s="26"/>
      <c r="F109" s="26"/>
      <c r="G109" s="26"/>
      <c r="H109" s="26"/>
      <c r="I109" s="26"/>
      <c r="J109" s="26">
        <v>453.41145</v>
      </c>
      <c r="K109" s="26">
        <v>36.00384</v>
      </c>
      <c r="L109" s="53"/>
    </row>
    <row r="110" spans="1:12" ht="12.75">
      <c r="A110" s="25" t="s">
        <v>145</v>
      </c>
      <c r="B110" s="26">
        <v>35.75</v>
      </c>
      <c r="C110" s="26">
        <v>35.75</v>
      </c>
      <c r="D110" s="26"/>
      <c r="E110" s="26"/>
      <c r="F110" s="26"/>
      <c r="G110" s="26">
        <v>8.005999999999972</v>
      </c>
      <c r="H110" s="26">
        <v>0.668</v>
      </c>
      <c r="I110" s="26"/>
      <c r="J110" s="26">
        <v>27.076</v>
      </c>
      <c r="K110" s="26"/>
      <c r="L110" s="53"/>
    </row>
    <row r="111" spans="1:12" ht="12.75">
      <c r="A111" s="25" t="s">
        <v>146</v>
      </c>
      <c r="B111" s="26">
        <v>28.923000000000002</v>
      </c>
      <c r="C111" s="26">
        <v>28.923000000000002</v>
      </c>
      <c r="D111" s="26"/>
      <c r="E111" s="26"/>
      <c r="F111" s="26"/>
      <c r="G111" s="26">
        <v>1.1749999999999998</v>
      </c>
      <c r="H111" s="26">
        <v>5.537</v>
      </c>
      <c r="I111" s="26"/>
      <c r="J111" s="26">
        <v>22.211000000000002</v>
      </c>
      <c r="K111" s="26"/>
      <c r="L111" s="53"/>
    </row>
    <row r="112" spans="1:12" ht="12.75">
      <c r="A112" s="25" t="s">
        <v>147</v>
      </c>
      <c r="B112" s="26">
        <v>85.041</v>
      </c>
      <c r="C112" s="26">
        <v>85.041</v>
      </c>
      <c r="D112" s="26"/>
      <c r="E112" s="26"/>
      <c r="F112" s="26"/>
      <c r="G112" s="26">
        <v>23.488</v>
      </c>
      <c r="H112" s="26">
        <v>15.323999999999998</v>
      </c>
      <c r="I112" s="26"/>
      <c r="J112" s="26">
        <v>46.229</v>
      </c>
      <c r="K112" s="26"/>
      <c r="L112" s="53"/>
    </row>
    <row r="113" spans="1:12" ht="12.75">
      <c r="A113" s="25" t="s">
        <v>148</v>
      </c>
      <c r="B113" s="26">
        <v>60.178</v>
      </c>
      <c r="C113" s="26">
        <v>60.178</v>
      </c>
      <c r="D113" s="26"/>
      <c r="E113" s="26"/>
      <c r="F113" s="26"/>
      <c r="G113" s="26">
        <v>20.898</v>
      </c>
      <c r="H113" s="26"/>
      <c r="I113" s="26"/>
      <c r="J113" s="26">
        <v>39.28</v>
      </c>
      <c r="K113" s="26"/>
      <c r="L113" s="53"/>
    </row>
    <row r="114" spans="1:12" ht="12.75">
      <c r="A114" s="25" t="s">
        <v>406</v>
      </c>
      <c r="B114" s="26">
        <v>210.40900000000002</v>
      </c>
      <c r="C114" s="26">
        <v>210.40900000000002</v>
      </c>
      <c r="D114" s="26">
        <v>0.022</v>
      </c>
      <c r="E114" s="26"/>
      <c r="F114" s="26"/>
      <c r="G114" s="26"/>
      <c r="H114" s="26">
        <v>69.735</v>
      </c>
      <c r="I114" s="26"/>
      <c r="J114" s="26">
        <v>80.43142</v>
      </c>
      <c r="K114" s="26">
        <v>60.220659999999995</v>
      </c>
      <c r="L114" s="53"/>
    </row>
    <row r="115" spans="1:12" ht="12.75">
      <c r="A115" s="25" t="s">
        <v>149</v>
      </c>
      <c r="B115" s="26">
        <v>11.321</v>
      </c>
      <c r="C115" s="26">
        <v>11.321</v>
      </c>
      <c r="D115" s="26"/>
      <c r="E115" s="26"/>
      <c r="F115" s="26"/>
      <c r="G115" s="26">
        <v>0.495</v>
      </c>
      <c r="H115" s="26">
        <v>3.305</v>
      </c>
      <c r="I115" s="26"/>
      <c r="J115" s="26">
        <v>5.551</v>
      </c>
      <c r="K115" s="26">
        <v>1.97</v>
      </c>
      <c r="L115" s="53"/>
    </row>
    <row r="116" spans="1:12" ht="12.75">
      <c r="A116" s="25" t="s">
        <v>150</v>
      </c>
      <c r="B116" s="26">
        <v>16.608</v>
      </c>
      <c r="C116" s="26">
        <v>16.608</v>
      </c>
      <c r="D116" s="26"/>
      <c r="E116" s="26"/>
      <c r="F116" s="26"/>
      <c r="G116" s="26"/>
      <c r="H116" s="26">
        <v>1.582</v>
      </c>
      <c r="I116" s="26"/>
      <c r="J116" s="26">
        <v>14.94309</v>
      </c>
      <c r="K116" s="26">
        <v>0.083</v>
      </c>
      <c r="L116" s="53"/>
    </row>
    <row r="117" spans="1:12" ht="12.75">
      <c r="A117" s="25" t="s">
        <v>151</v>
      </c>
      <c r="B117" s="26">
        <v>2.208</v>
      </c>
      <c r="C117" s="26">
        <v>2.208</v>
      </c>
      <c r="D117" s="26"/>
      <c r="E117" s="26"/>
      <c r="F117" s="26"/>
      <c r="G117" s="26"/>
      <c r="H117" s="26"/>
      <c r="I117" s="26"/>
      <c r="J117" s="26">
        <v>2.208</v>
      </c>
      <c r="K117" s="26"/>
      <c r="L117" s="53"/>
    </row>
    <row r="118" spans="1:12" ht="12.75">
      <c r="A118" s="25" t="s">
        <v>152</v>
      </c>
      <c r="B118" s="26">
        <v>17.939999999999998</v>
      </c>
      <c r="C118" s="26">
        <v>17.939999999999998</v>
      </c>
      <c r="D118" s="26"/>
      <c r="E118" s="26"/>
      <c r="F118" s="26"/>
      <c r="G118" s="26">
        <v>4.152</v>
      </c>
      <c r="H118" s="26"/>
      <c r="I118" s="26"/>
      <c r="J118" s="26">
        <v>13.028279999999999</v>
      </c>
      <c r="K118" s="26">
        <v>0.7597</v>
      </c>
      <c r="L118" s="53"/>
    </row>
    <row r="119" spans="1:12" ht="12.75">
      <c r="A119" s="25" t="s">
        <v>153</v>
      </c>
      <c r="B119" s="26">
        <v>2.997</v>
      </c>
      <c r="C119" s="26">
        <v>2.997</v>
      </c>
      <c r="D119" s="26"/>
      <c r="E119" s="26"/>
      <c r="F119" s="26"/>
      <c r="G119" s="26"/>
      <c r="H119" s="26"/>
      <c r="I119" s="26"/>
      <c r="J119" s="26">
        <v>2.99661</v>
      </c>
      <c r="K119" s="26"/>
      <c r="L119" s="53"/>
    </row>
    <row r="120" spans="1:12" ht="12.75">
      <c r="A120" s="4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s="31" customFormat="1" ht="12.75">
      <c r="A121" s="31" t="s">
        <v>125</v>
      </c>
      <c r="B121" s="24">
        <v>6164.184000000002</v>
      </c>
      <c r="C121" s="24">
        <v>6164.184000000002</v>
      </c>
      <c r="D121" s="24">
        <v>6.834</v>
      </c>
      <c r="E121" s="24">
        <v>284.151</v>
      </c>
      <c r="F121" s="24">
        <v>284.151</v>
      </c>
      <c r="G121" s="24">
        <v>206.8691</v>
      </c>
      <c r="H121" s="24">
        <v>475.88530000000003</v>
      </c>
      <c r="I121" s="24">
        <v>4.451200000000001</v>
      </c>
      <c r="J121" s="24">
        <v>1373.935</v>
      </c>
      <c r="K121" s="24">
        <v>3812.058</v>
      </c>
      <c r="L121" s="53"/>
    </row>
    <row r="122" spans="1:12" s="31" customFormat="1" ht="12.7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53"/>
    </row>
    <row r="123" spans="1:12" ht="12.75">
      <c r="A123" s="25" t="s">
        <v>126</v>
      </c>
      <c r="B123" s="26">
        <v>164.588</v>
      </c>
      <c r="C123" s="26">
        <v>164.588</v>
      </c>
      <c r="D123" s="26"/>
      <c r="E123" s="26">
        <v>8.233</v>
      </c>
      <c r="F123" s="26">
        <v>8.233</v>
      </c>
      <c r="G123" s="26">
        <v>1.908</v>
      </c>
      <c r="H123" s="26">
        <v>36.507</v>
      </c>
      <c r="I123" s="26"/>
      <c r="J123" s="26">
        <v>35.17100000000001</v>
      </c>
      <c r="K123" s="26">
        <v>82.76899999999999</v>
      </c>
      <c r="L123" s="53"/>
    </row>
    <row r="124" spans="1:12" ht="12.75">
      <c r="A124" s="25" t="s">
        <v>127</v>
      </c>
      <c r="B124" s="26">
        <v>111.10799999999999</v>
      </c>
      <c r="C124" s="26">
        <v>111.10799999999999</v>
      </c>
      <c r="D124" s="26"/>
      <c r="E124" s="26"/>
      <c r="F124" s="26"/>
      <c r="G124" s="26">
        <v>1.5</v>
      </c>
      <c r="H124" s="26">
        <v>12.345</v>
      </c>
      <c r="I124" s="26"/>
      <c r="J124" s="26">
        <v>86.36299999999999</v>
      </c>
      <c r="K124" s="26">
        <v>10.899999999999999</v>
      </c>
      <c r="L124" s="53"/>
    </row>
    <row r="125" spans="1:12" ht="12.75">
      <c r="A125" s="25" t="s">
        <v>128</v>
      </c>
      <c r="B125" s="26">
        <v>2927.919</v>
      </c>
      <c r="C125" s="26">
        <v>2927.919</v>
      </c>
      <c r="D125" s="26"/>
      <c r="E125" s="26">
        <v>105.016</v>
      </c>
      <c r="F125" s="26">
        <v>105.016</v>
      </c>
      <c r="G125" s="26"/>
      <c r="H125" s="26"/>
      <c r="I125" s="26"/>
      <c r="J125" s="26">
        <v>110.1</v>
      </c>
      <c r="K125" s="26">
        <v>2712.803</v>
      </c>
      <c r="L125" s="53"/>
    </row>
    <row r="126" spans="1:12" ht="12.75">
      <c r="A126" s="25" t="s">
        <v>129</v>
      </c>
      <c r="B126" s="26">
        <v>80.69200000000001</v>
      </c>
      <c r="C126" s="26">
        <v>80.69200000000001</v>
      </c>
      <c r="D126" s="26"/>
      <c r="E126" s="26"/>
      <c r="F126" s="26"/>
      <c r="G126" s="26"/>
      <c r="H126" s="26">
        <v>56.251999999999995</v>
      </c>
      <c r="I126" s="26"/>
      <c r="J126" s="26">
        <v>24.439999999999998</v>
      </c>
      <c r="K126" s="26"/>
      <c r="L126" s="53"/>
    </row>
    <row r="127" spans="1:12" ht="12.75">
      <c r="A127" s="25" t="s">
        <v>130</v>
      </c>
      <c r="B127" s="26">
        <v>56.373</v>
      </c>
      <c r="C127" s="26">
        <v>56.373</v>
      </c>
      <c r="D127" s="26"/>
      <c r="E127" s="26"/>
      <c r="F127" s="26"/>
      <c r="G127" s="26">
        <v>0.0071</v>
      </c>
      <c r="H127" s="26">
        <v>17.9913</v>
      </c>
      <c r="I127" s="26">
        <v>0.0102</v>
      </c>
      <c r="J127" s="26">
        <v>38.364000000000004</v>
      </c>
      <c r="K127" s="26"/>
      <c r="L127" s="53"/>
    </row>
    <row r="128" spans="1:12" ht="12.75">
      <c r="A128" s="25" t="s">
        <v>131</v>
      </c>
      <c r="B128" s="26">
        <v>1035.396</v>
      </c>
      <c r="C128" s="26">
        <v>1035.396</v>
      </c>
      <c r="D128" s="26">
        <v>4.313</v>
      </c>
      <c r="E128" s="26">
        <v>161.214</v>
      </c>
      <c r="F128" s="26">
        <v>161.214</v>
      </c>
      <c r="G128" s="26">
        <v>107.211</v>
      </c>
      <c r="H128" s="26"/>
      <c r="I128" s="26"/>
      <c r="J128" s="26">
        <v>447.312</v>
      </c>
      <c r="K128" s="26">
        <v>315.346</v>
      </c>
      <c r="L128" s="53"/>
    </row>
    <row r="129" spans="1:12" ht="12.75">
      <c r="A129" s="25" t="s">
        <v>132</v>
      </c>
      <c r="B129" s="26">
        <v>460.319</v>
      </c>
      <c r="C129" s="26">
        <v>460.319</v>
      </c>
      <c r="D129" s="26"/>
      <c r="E129" s="26"/>
      <c r="F129" s="26"/>
      <c r="G129" s="26">
        <v>0.483</v>
      </c>
      <c r="H129" s="26">
        <v>11.017</v>
      </c>
      <c r="I129" s="26"/>
      <c r="J129" s="26">
        <v>23.053999999999995</v>
      </c>
      <c r="K129" s="26">
        <v>425.765</v>
      </c>
      <c r="L129" s="53"/>
    </row>
    <row r="130" spans="1:12" ht="12.75">
      <c r="A130" s="25" t="s">
        <v>133</v>
      </c>
      <c r="B130" s="26">
        <v>13.178999999999998</v>
      </c>
      <c r="C130" s="26">
        <v>13.178999999999998</v>
      </c>
      <c r="D130" s="26"/>
      <c r="E130" s="26"/>
      <c r="F130" s="26"/>
      <c r="G130" s="26"/>
      <c r="H130" s="26">
        <v>3.637</v>
      </c>
      <c r="I130" s="26"/>
      <c r="J130" s="26">
        <v>9.542</v>
      </c>
      <c r="K130" s="26"/>
      <c r="L130" s="53"/>
    </row>
    <row r="131" spans="1:12" ht="12.75">
      <c r="A131" s="25" t="s">
        <v>134</v>
      </c>
      <c r="B131" s="26">
        <v>292.1700000000021</v>
      </c>
      <c r="C131" s="26">
        <v>292.1700000000021</v>
      </c>
      <c r="D131" s="26"/>
      <c r="E131" s="26">
        <v>9.688</v>
      </c>
      <c r="F131" s="26">
        <v>9.688</v>
      </c>
      <c r="G131" s="26">
        <v>0.428999999999985</v>
      </c>
      <c r="H131" s="26">
        <v>56.382999999999996</v>
      </c>
      <c r="I131" s="26"/>
      <c r="J131" s="26">
        <v>17.915</v>
      </c>
      <c r="K131" s="26">
        <v>207.755</v>
      </c>
      <c r="L131" s="53"/>
    </row>
    <row r="132" spans="1:12" ht="12.75">
      <c r="A132" s="25" t="s">
        <v>135</v>
      </c>
      <c r="B132" s="26">
        <v>186.09699999999998</v>
      </c>
      <c r="C132" s="26">
        <v>186.09699999999998</v>
      </c>
      <c r="D132" s="26">
        <v>2.521</v>
      </c>
      <c r="E132" s="26"/>
      <c r="F132" s="26"/>
      <c r="G132" s="26">
        <v>4.83</v>
      </c>
      <c r="H132" s="26">
        <v>70.817</v>
      </c>
      <c r="I132" s="26">
        <v>4.441000000000001</v>
      </c>
      <c r="J132" s="26">
        <v>92.917</v>
      </c>
      <c r="K132" s="26">
        <v>10.571</v>
      </c>
      <c r="L132" s="53"/>
    </row>
    <row r="133" spans="1:12" ht="12.75">
      <c r="A133" s="25" t="s">
        <v>136</v>
      </c>
      <c r="B133" s="26">
        <v>94.18199999999999</v>
      </c>
      <c r="C133" s="26">
        <v>94.18199999999999</v>
      </c>
      <c r="D133" s="26">
        <v>2.521</v>
      </c>
      <c r="E133" s="26"/>
      <c r="F133" s="26"/>
      <c r="G133" s="26">
        <v>2.6</v>
      </c>
      <c r="H133" s="26"/>
      <c r="I133" s="26"/>
      <c r="J133" s="26">
        <v>78.5</v>
      </c>
      <c r="K133" s="26">
        <v>10.561</v>
      </c>
      <c r="L133" s="53"/>
    </row>
    <row r="134" spans="1:12" ht="12.75">
      <c r="A134" s="25" t="s">
        <v>137</v>
      </c>
      <c r="B134" s="26">
        <v>316.41200000000003</v>
      </c>
      <c r="C134" s="26">
        <v>316.41200000000003</v>
      </c>
      <c r="D134" s="26"/>
      <c r="E134" s="26"/>
      <c r="F134" s="26"/>
      <c r="G134" s="26">
        <v>90.301</v>
      </c>
      <c r="H134" s="26">
        <v>17.288</v>
      </c>
      <c r="I134" s="26"/>
      <c r="J134" s="26">
        <v>198.858</v>
      </c>
      <c r="K134" s="26">
        <v>9.965</v>
      </c>
      <c r="L134" s="53"/>
    </row>
    <row r="135" spans="1:12" ht="12.75">
      <c r="A135" s="25" t="s">
        <v>138</v>
      </c>
      <c r="B135" s="26">
        <v>262.187</v>
      </c>
      <c r="C135" s="26">
        <v>262.187</v>
      </c>
      <c r="D135" s="26"/>
      <c r="E135" s="26"/>
      <c r="F135" s="26"/>
      <c r="G135" s="26">
        <v>89.322</v>
      </c>
      <c r="H135" s="26"/>
      <c r="I135" s="26"/>
      <c r="J135" s="26">
        <v>163</v>
      </c>
      <c r="K135" s="26">
        <v>9.865</v>
      </c>
      <c r="L135" s="53"/>
    </row>
    <row r="136" spans="1:12" ht="12.75">
      <c r="A136" s="25" t="s">
        <v>139</v>
      </c>
      <c r="B136" s="26">
        <v>79.855</v>
      </c>
      <c r="C136" s="26">
        <v>79.855</v>
      </c>
      <c r="D136" s="26"/>
      <c r="E136" s="26"/>
      <c r="F136" s="26"/>
      <c r="G136" s="26"/>
      <c r="H136" s="26">
        <v>3.108</v>
      </c>
      <c r="I136" s="26"/>
      <c r="J136" s="26">
        <v>66.866</v>
      </c>
      <c r="K136" s="26">
        <v>9.881</v>
      </c>
      <c r="L136" s="53"/>
    </row>
    <row r="137" spans="1:12" ht="12.75">
      <c r="A137" s="25" t="s">
        <v>140</v>
      </c>
      <c r="B137" s="26">
        <v>216.72400000000002</v>
      </c>
      <c r="C137" s="26">
        <v>216.72400000000002</v>
      </c>
      <c r="D137" s="26"/>
      <c r="E137" s="26"/>
      <c r="F137" s="26"/>
      <c r="G137" s="26"/>
      <c r="H137" s="26">
        <v>112.08399999999999</v>
      </c>
      <c r="I137" s="26"/>
      <c r="J137" s="26">
        <v>96.71100000000001</v>
      </c>
      <c r="K137" s="26">
        <v>7.929</v>
      </c>
      <c r="L137" s="53"/>
    </row>
    <row r="138" spans="1:12" ht="12.75">
      <c r="A138" s="25" t="s">
        <v>141</v>
      </c>
      <c r="B138" s="26">
        <v>22.129</v>
      </c>
      <c r="C138" s="26">
        <v>22.129</v>
      </c>
      <c r="D138" s="26"/>
      <c r="E138" s="26"/>
      <c r="F138" s="26"/>
      <c r="G138" s="26"/>
      <c r="H138" s="26"/>
      <c r="I138" s="26"/>
      <c r="J138" s="26">
        <v>10.882000000000001</v>
      </c>
      <c r="K138" s="26">
        <v>11.247</v>
      </c>
      <c r="L138" s="53"/>
    </row>
    <row r="139" spans="1:12" ht="12.75">
      <c r="A139" s="25" t="s">
        <v>142</v>
      </c>
      <c r="B139" s="26">
        <v>201.22299999999998</v>
      </c>
      <c r="C139" s="26">
        <v>201.22299999999998</v>
      </c>
      <c r="D139" s="26"/>
      <c r="E139" s="26"/>
      <c r="F139" s="26"/>
      <c r="G139" s="26">
        <v>0.2</v>
      </c>
      <c r="H139" s="26">
        <v>78.45599999999999</v>
      </c>
      <c r="I139" s="26"/>
      <c r="J139" s="26">
        <v>115.44</v>
      </c>
      <c r="K139" s="26">
        <v>7.127</v>
      </c>
      <c r="L139" s="53"/>
    </row>
    <row r="140" spans="1:12" ht="12.75">
      <c r="A140" s="4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s="31" customFormat="1" ht="12.75">
      <c r="A141" s="31" t="s">
        <v>154</v>
      </c>
      <c r="B141" s="24">
        <v>1274.503</v>
      </c>
      <c r="C141" s="24">
        <v>1274.503</v>
      </c>
      <c r="D141" s="24">
        <v>13.204</v>
      </c>
      <c r="E141" s="24">
        <v>3.651</v>
      </c>
      <c r="F141" s="24">
        <v>3.651</v>
      </c>
      <c r="G141" s="24">
        <v>55.404</v>
      </c>
      <c r="H141" s="24">
        <v>293.395</v>
      </c>
      <c r="I141" s="24">
        <v>0.833</v>
      </c>
      <c r="J141" s="24">
        <v>576.247</v>
      </c>
      <c r="K141" s="24">
        <v>331.769</v>
      </c>
      <c r="L141" s="53"/>
    </row>
    <row r="142" spans="1:12" ht="12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53"/>
    </row>
    <row r="143" spans="1:12" ht="12.75">
      <c r="A143" s="25" t="s">
        <v>155</v>
      </c>
      <c r="B143" s="26">
        <v>13.68</v>
      </c>
      <c r="C143" s="26">
        <v>13.68</v>
      </c>
      <c r="D143" s="26"/>
      <c r="E143" s="26"/>
      <c r="F143" s="26"/>
      <c r="G143" s="26"/>
      <c r="H143" s="26"/>
      <c r="I143" s="26"/>
      <c r="J143" s="26">
        <v>9.905</v>
      </c>
      <c r="K143" s="26">
        <v>3.775</v>
      </c>
      <c r="L143" s="53"/>
    </row>
    <row r="144" spans="1:12" s="31" customFormat="1" ht="12.75">
      <c r="A144" s="25" t="s">
        <v>156</v>
      </c>
      <c r="B144" s="26">
        <v>153.514</v>
      </c>
      <c r="C144" s="26">
        <v>153.514</v>
      </c>
      <c r="D144" s="26"/>
      <c r="E144" s="26"/>
      <c r="F144" s="26"/>
      <c r="G144" s="26"/>
      <c r="H144" s="26">
        <v>72.53200000000001</v>
      </c>
      <c r="I144" s="26"/>
      <c r="J144" s="26">
        <v>64.891</v>
      </c>
      <c r="K144" s="26">
        <v>16.091</v>
      </c>
      <c r="L144" s="53"/>
    </row>
    <row r="145" spans="1:12" ht="12.75">
      <c r="A145" s="25" t="s">
        <v>157</v>
      </c>
      <c r="B145" s="26">
        <v>46.830000000000005</v>
      </c>
      <c r="C145" s="26">
        <v>46.830000000000005</v>
      </c>
      <c r="D145" s="26"/>
      <c r="E145" s="26"/>
      <c r="F145" s="26"/>
      <c r="G145" s="26"/>
      <c r="H145" s="26">
        <v>24.947999999999997</v>
      </c>
      <c r="I145" s="26"/>
      <c r="J145" s="26">
        <v>20.682000000000002</v>
      </c>
      <c r="K145" s="26">
        <v>1.2</v>
      </c>
      <c r="L145" s="53"/>
    </row>
    <row r="146" spans="1:12" ht="12.75">
      <c r="A146" s="25" t="s">
        <v>158</v>
      </c>
      <c r="B146" s="26">
        <v>28.802000000000003</v>
      </c>
      <c r="C146" s="26">
        <v>28.802000000000003</v>
      </c>
      <c r="D146" s="26"/>
      <c r="E146" s="26"/>
      <c r="F146" s="26"/>
      <c r="G146" s="26"/>
      <c r="H146" s="26">
        <v>14.268</v>
      </c>
      <c r="I146" s="26"/>
      <c r="J146" s="26">
        <v>14.534</v>
      </c>
      <c r="K146" s="26"/>
      <c r="L146" s="53"/>
    </row>
    <row r="147" spans="1:12" ht="12.75">
      <c r="A147" s="25" t="s">
        <v>159</v>
      </c>
      <c r="B147" s="26">
        <v>4.22</v>
      </c>
      <c r="C147" s="26">
        <v>4.22</v>
      </c>
      <c r="D147" s="26"/>
      <c r="E147" s="26"/>
      <c r="F147" s="26"/>
      <c r="G147" s="26"/>
      <c r="H147" s="26"/>
      <c r="I147" s="26"/>
      <c r="J147" s="26">
        <v>4.22</v>
      </c>
      <c r="K147" s="26"/>
      <c r="L147" s="53"/>
    </row>
    <row r="148" spans="1:12" ht="12.75">
      <c r="A148" s="25" t="s">
        <v>160</v>
      </c>
      <c r="B148" s="26">
        <v>29.066</v>
      </c>
      <c r="C148" s="26">
        <v>29.066</v>
      </c>
      <c r="D148" s="26"/>
      <c r="E148" s="26"/>
      <c r="F148" s="26"/>
      <c r="G148" s="26"/>
      <c r="H148" s="26">
        <v>7.89</v>
      </c>
      <c r="I148" s="26"/>
      <c r="J148" s="26">
        <v>21.176</v>
      </c>
      <c r="K148" s="26"/>
      <c r="L148" s="53"/>
    </row>
    <row r="149" spans="1:12" ht="12.75">
      <c r="A149" s="25" t="s">
        <v>161</v>
      </c>
      <c r="B149" s="26">
        <v>6.592</v>
      </c>
      <c r="C149" s="26">
        <v>6.592</v>
      </c>
      <c r="D149" s="26"/>
      <c r="E149" s="26"/>
      <c r="F149" s="26"/>
      <c r="G149" s="26"/>
      <c r="H149" s="26"/>
      <c r="I149" s="26"/>
      <c r="J149" s="26">
        <v>6.592</v>
      </c>
      <c r="K149" s="26"/>
      <c r="L149" s="53"/>
    </row>
    <row r="150" spans="1:12" ht="12.75">
      <c r="A150" s="25" t="s">
        <v>162</v>
      </c>
      <c r="B150" s="26">
        <v>665.7660000000001</v>
      </c>
      <c r="C150" s="26">
        <v>665.7660000000001</v>
      </c>
      <c r="D150" s="26">
        <v>12.204</v>
      </c>
      <c r="E150" s="26">
        <v>3.65</v>
      </c>
      <c r="F150" s="26">
        <v>3.65</v>
      </c>
      <c r="G150" s="26">
        <v>3.499</v>
      </c>
      <c r="H150" s="26">
        <v>143.07799999999997</v>
      </c>
      <c r="I150" s="26"/>
      <c r="J150" s="26">
        <v>239.786</v>
      </c>
      <c r="K150" s="26">
        <v>263.54900000000004</v>
      </c>
      <c r="L150" s="53"/>
    </row>
    <row r="151" spans="1:12" ht="12.75">
      <c r="A151" s="25" t="s">
        <v>407</v>
      </c>
      <c r="B151" s="26">
        <v>518.898</v>
      </c>
      <c r="C151" s="26">
        <v>518.898</v>
      </c>
      <c r="D151" s="26">
        <v>12.204</v>
      </c>
      <c r="E151" s="26">
        <v>3.65</v>
      </c>
      <c r="F151" s="26">
        <v>3.65</v>
      </c>
      <c r="G151" s="26">
        <v>1.166</v>
      </c>
      <c r="H151" s="26">
        <v>3.264</v>
      </c>
      <c r="I151" s="26"/>
      <c r="J151" s="26">
        <v>235.065</v>
      </c>
      <c r="K151" s="26">
        <v>263.54900000000004</v>
      </c>
      <c r="L151" s="53"/>
    </row>
    <row r="152" spans="1:12" ht="12.75">
      <c r="A152" s="25" t="s">
        <v>163</v>
      </c>
      <c r="B152" s="26">
        <v>89.754</v>
      </c>
      <c r="C152" s="26">
        <v>89.754</v>
      </c>
      <c r="D152" s="26"/>
      <c r="E152" s="26"/>
      <c r="F152" s="26"/>
      <c r="G152" s="26">
        <v>0.628</v>
      </c>
      <c r="H152" s="26"/>
      <c r="I152" s="26"/>
      <c r="J152" s="26">
        <v>87.126</v>
      </c>
      <c r="K152" s="26">
        <v>2</v>
      </c>
      <c r="L152" s="53"/>
    </row>
    <row r="153" spans="1:12" ht="12.75">
      <c r="A153" s="25" t="s">
        <v>164</v>
      </c>
      <c r="B153" s="26">
        <v>78.412</v>
      </c>
      <c r="C153" s="26">
        <v>78.412</v>
      </c>
      <c r="D153" s="26"/>
      <c r="E153" s="26"/>
      <c r="F153" s="26"/>
      <c r="G153" s="26">
        <v>0.628</v>
      </c>
      <c r="H153" s="26"/>
      <c r="I153" s="26"/>
      <c r="J153" s="26">
        <v>75.784</v>
      </c>
      <c r="K153" s="26">
        <v>2</v>
      </c>
      <c r="L153" s="53"/>
    </row>
    <row r="154" spans="1:13" ht="12.75">
      <c r="A154" s="25" t="s">
        <v>165</v>
      </c>
      <c r="B154" s="26">
        <v>100.963</v>
      </c>
      <c r="C154" s="26">
        <v>100.963</v>
      </c>
      <c r="D154" s="26">
        <v>1</v>
      </c>
      <c r="E154" s="26">
        <v>0.001</v>
      </c>
      <c r="F154" s="26"/>
      <c r="G154" s="26">
        <v>51.277</v>
      </c>
      <c r="H154" s="26">
        <v>14.690000000000001</v>
      </c>
      <c r="I154" s="26"/>
      <c r="J154" s="26">
        <v>29.85</v>
      </c>
      <c r="K154" s="26">
        <v>4.145</v>
      </c>
      <c r="L154" s="53"/>
      <c r="M154" s="25"/>
    </row>
    <row r="155" spans="1:13" ht="12.75">
      <c r="A155" s="25" t="s">
        <v>166</v>
      </c>
      <c r="B155" s="26">
        <v>19.198999999999998</v>
      </c>
      <c r="C155" s="26">
        <v>19.198999999999998</v>
      </c>
      <c r="D155" s="26"/>
      <c r="E155" s="26"/>
      <c r="F155" s="26"/>
      <c r="G155" s="26"/>
      <c r="H155" s="26">
        <v>5.201</v>
      </c>
      <c r="I155" s="26">
        <v>0.833</v>
      </c>
      <c r="J155" s="26">
        <v>10.2</v>
      </c>
      <c r="K155" s="26">
        <v>2.965</v>
      </c>
      <c r="L155" s="53"/>
      <c r="M155" s="25"/>
    </row>
    <row r="156" spans="1:12" ht="12.75">
      <c r="A156" s="25" t="s">
        <v>167</v>
      </c>
      <c r="B156" s="26">
        <v>16.358</v>
      </c>
      <c r="C156" s="26">
        <v>16.358</v>
      </c>
      <c r="D156" s="26"/>
      <c r="E156" s="26"/>
      <c r="F156" s="26"/>
      <c r="G156" s="26"/>
      <c r="H156" s="26">
        <v>10.788</v>
      </c>
      <c r="I156" s="26"/>
      <c r="J156" s="26">
        <v>5.569999999999999</v>
      </c>
      <c r="K156" s="26"/>
      <c r="L156" s="53"/>
    </row>
    <row r="157" spans="1:12" ht="12.75">
      <c r="A157" s="25" t="s">
        <v>168</v>
      </c>
      <c r="B157" s="26">
        <v>99.759</v>
      </c>
      <c r="C157" s="26">
        <v>99.759</v>
      </c>
      <c r="D157" s="26"/>
      <c r="E157" s="26"/>
      <c r="F157" s="26"/>
      <c r="G157" s="26"/>
      <c r="H157" s="26"/>
      <c r="I157" s="26"/>
      <c r="J157" s="26">
        <v>61.715</v>
      </c>
      <c r="K157" s="26">
        <v>38.044</v>
      </c>
      <c r="L157" s="53"/>
    </row>
    <row r="158" spans="1:12" ht="12.75">
      <c r="A158" s="4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 s="31" customFormat="1" ht="12.75">
      <c r="A159" s="31" t="s">
        <v>169</v>
      </c>
      <c r="B159" s="24">
        <v>3701.1069999999995</v>
      </c>
      <c r="C159" s="24">
        <v>3701.1069999999995</v>
      </c>
      <c r="D159" s="24"/>
      <c r="E159" s="24"/>
      <c r="F159" s="24"/>
      <c r="G159" s="24">
        <v>44.54800000000001</v>
      </c>
      <c r="H159" s="24">
        <v>403.5810000000001</v>
      </c>
      <c r="I159" s="24">
        <v>8.845</v>
      </c>
      <c r="J159" s="24">
        <v>2958.248</v>
      </c>
      <c r="K159" s="24">
        <v>285.885</v>
      </c>
      <c r="L159" s="53"/>
    </row>
    <row r="160" spans="1:12" ht="12.7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53"/>
    </row>
    <row r="161" spans="1:12" ht="12.75">
      <c r="A161" s="25" t="s">
        <v>170</v>
      </c>
      <c r="B161" s="26">
        <v>43.03</v>
      </c>
      <c r="C161" s="26">
        <v>43.03</v>
      </c>
      <c r="D161" s="26"/>
      <c r="E161" s="26"/>
      <c r="F161" s="26"/>
      <c r="G161" s="26"/>
      <c r="H161" s="26">
        <v>21.773</v>
      </c>
      <c r="I161" s="26"/>
      <c r="J161" s="26">
        <v>21.256999999999998</v>
      </c>
      <c r="K161" s="26"/>
      <c r="L161" s="53"/>
    </row>
    <row r="162" spans="1:12" s="31" customFormat="1" ht="12.75">
      <c r="A162" s="25" t="s">
        <v>171</v>
      </c>
      <c r="B162" s="26">
        <v>93.658</v>
      </c>
      <c r="C162" s="26">
        <v>93.658</v>
      </c>
      <c r="D162" s="26"/>
      <c r="E162" s="26"/>
      <c r="F162" s="26"/>
      <c r="G162" s="26"/>
      <c r="H162" s="26">
        <v>5.093</v>
      </c>
      <c r="I162" s="26"/>
      <c r="J162" s="26">
        <v>48.936</v>
      </c>
      <c r="K162" s="26">
        <v>39.629</v>
      </c>
      <c r="L162" s="53"/>
    </row>
    <row r="163" spans="1:12" ht="12.75">
      <c r="A163" s="25" t="s">
        <v>408</v>
      </c>
      <c r="B163" s="26">
        <v>18.623</v>
      </c>
      <c r="C163" s="26">
        <v>18.623</v>
      </c>
      <c r="D163" s="26"/>
      <c r="E163" s="26"/>
      <c r="F163" s="26"/>
      <c r="G163" s="26"/>
      <c r="H163" s="26"/>
      <c r="I163" s="26"/>
      <c r="J163" s="26">
        <v>18.623</v>
      </c>
      <c r="K163" s="26"/>
      <c r="L163" s="53"/>
    </row>
    <row r="164" spans="1:12" ht="12.75">
      <c r="A164" s="25" t="s">
        <v>172</v>
      </c>
      <c r="B164" s="26">
        <v>133.04900000000004</v>
      </c>
      <c r="C164" s="26">
        <v>133.04900000000004</v>
      </c>
      <c r="D164" s="26"/>
      <c r="E164" s="26"/>
      <c r="F164" s="26"/>
      <c r="G164" s="26"/>
      <c r="H164" s="26">
        <v>71.502</v>
      </c>
      <c r="I164" s="26"/>
      <c r="J164" s="26">
        <v>59.122</v>
      </c>
      <c r="K164" s="26">
        <v>2.425</v>
      </c>
      <c r="L164" s="53"/>
    </row>
    <row r="165" spans="1:12" ht="12.75">
      <c r="A165" s="25" t="s">
        <v>173</v>
      </c>
      <c r="B165" s="26">
        <v>32.547</v>
      </c>
      <c r="C165" s="26">
        <v>32.547</v>
      </c>
      <c r="D165" s="26"/>
      <c r="E165" s="26"/>
      <c r="F165" s="26"/>
      <c r="G165" s="26"/>
      <c r="H165" s="26"/>
      <c r="I165" s="26"/>
      <c r="J165" s="26">
        <v>32.547</v>
      </c>
      <c r="K165" s="26"/>
      <c r="L165" s="53"/>
    </row>
    <row r="166" spans="1:12" ht="12.75">
      <c r="A166" s="25" t="s">
        <v>174</v>
      </c>
      <c r="B166" s="26">
        <v>107.42099999999999</v>
      </c>
      <c r="C166" s="26">
        <v>107.42099999999999</v>
      </c>
      <c r="D166" s="26"/>
      <c r="E166" s="26"/>
      <c r="F166" s="26"/>
      <c r="G166" s="26"/>
      <c r="H166" s="26">
        <v>10.557</v>
      </c>
      <c r="I166" s="26">
        <v>1.161</v>
      </c>
      <c r="J166" s="26">
        <v>90.68499999999999</v>
      </c>
      <c r="K166" s="26">
        <v>5.018</v>
      </c>
      <c r="L166" s="53"/>
    </row>
    <row r="167" spans="1:12" ht="12.75">
      <c r="A167" s="25" t="s">
        <v>409</v>
      </c>
      <c r="B167" s="26">
        <v>1.518</v>
      </c>
      <c r="C167" s="26">
        <v>1.518</v>
      </c>
      <c r="D167" s="26"/>
      <c r="E167" s="26"/>
      <c r="F167" s="26"/>
      <c r="G167" s="26"/>
      <c r="H167" s="26"/>
      <c r="I167" s="26"/>
      <c r="J167" s="26">
        <v>1.518</v>
      </c>
      <c r="K167" s="26"/>
      <c r="L167" s="53"/>
    </row>
    <row r="168" spans="1:12" ht="12.75">
      <c r="A168" s="25" t="s">
        <v>175</v>
      </c>
      <c r="B168" s="26">
        <v>40.849999999999994</v>
      </c>
      <c r="C168" s="26">
        <v>40.849999999999994</v>
      </c>
      <c r="D168" s="26"/>
      <c r="E168" s="26"/>
      <c r="F168" s="26"/>
      <c r="G168" s="26">
        <v>6.118</v>
      </c>
      <c r="H168" s="26">
        <v>20.169999999999998</v>
      </c>
      <c r="I168" s="26"/>
      <c r="J168" s="26">
        <v>14.562</v>
      </c>
      <c r="K168" s="26"/>
      <c r="L168" s="53"/>
    </row>
    <row r="169" spans="1:12" ht="12.75">
      <c r="A169" s="25" t="s">
        <v>176</v>
      </c>
      <c r="B169" s="26">
        <v>9.569</v>
      </c>
      <c r="C169" s="26">
        <v>9.569</v>
      </c>
      <c r="D169" s="26"/>
      <c r="E169" s="26"/>
      <c r="F169" s="26"/>
      <c r="G169" s="26"/>
      <c r="H169" s="26">
        <v>8.883000000000001</v>
      </c>
      <c r="I169" s="26"/>
      <c r="J169" s="26">
        <v>0.686</v>
      </c>
      <c r="K169" s="26"/>
      <c r="L169" s="53"/>
    </row>
    <row r="170" spans="1:12" ht="12.75">
      <c r="A170" s="25" t="s">
        <v>177</v>
      </c>
      <c r="B170" s="26">
        <v>2521.653</v>
      </c>
      <c r="C170" s="26">
        <v>2521.653</v>
      </c>
      <c r="D170" s="26"/>
      <c r="E170" s="26"/>
      <c r="F170" s="26"/>
      <c r="G170" s="26">
        <v>0.09</v>
      </c>
      <c r="H170" s="26"/>
      <c r="I170" s="26"/>
      <c r="J170" s="26">
        <v>2404.721</v>
      </c>
      <c r="K170" s="26">
        <v>116.842</v>
      </c>
      <c r="L170" s="53"/>
    </row>
    <row r="171" spans="1:12" ht="12.75">
      <c r="A171" s="25" t="s">
        <v>178</v>
      </c>
      <c r="B171" s="26">
        <v>121.494</v>
      </c>
      <c r="C171" s="26">
        <v>121.494</v>
      </c>
      <c r="D171" s="26"/>
      <c r="E171" s="26"/>
      <c r="F171" s="26"/>
      <c r="G171" s="26"/>
      <c r="H171" s="26">
        <v>51.434</v>
      </c>
      <c r="I171" s="26">
        <v>2.204</v>
      </c>
      <c r="J171" s="26">
        <v>66.545</v>
      </c>
      <c r="K171" s="26">
        <v>1.311</v>
      </c>
      <c r="L171" s="53"/>
    </row>
    <row r="172" spans="1:12" ht="12.75">
      <c r="A172" s="25" t="s">
        <v>179</v>
      </c>
      <c r="B172" s="26">
        <v>41.383</v>
      </c>
      <c r="C172" s="26">
        <v>41.383</v>
      </c>
      <c r="D172" s="26"/>
      <c r="E172" s="26"/>
      <c r="F172" s="26"/>
      <c r="G172" s="26"/>
      <c r="H172" s="26"/>
      <c r="I172" s="26"/>
      <c r="J172" s="26">
        <v>41.286</v>
      </c>
      <c r="K172" s="26">
        <v>0.097</v>
      </c>
      <c r="L172" s="53"/>
    </row>
    <row r="173" spans="1:13" ht="12.75">
      <c r="A173" s="25" t="s">
        <v>180</v>
      </c>
      <c r="B173" s="26">
        <v>12.299</v>
      </c>
      <c r="C173" s="26">
        <v>12.299</v>
      </c>
      <c r="D173" s="26"/>
      <c r="E173" s="26"/>
      <c r="F173" s="26"/>
      <c r="G173" s="26"/>
      <c r="H173" s="26"/>
      <c r="I173" s="26"/>
      <c r="J173" s="26">
        <v>5.497000000000001</v>
      </c>
      <c r="K173" s="26">
        <v>6.802</v>
      </c>
      <c r="L173" s="53"/>
      <c r="M173" s="25"/>
    </row>
    <row r="174" spans="1:12" ht="12.75">
      <c r="A174" s="25" t="s">
        <v>411</v>
      </c>
      <c r="B174" s="26">
        <v>100.095</v>
      </c>
      <c r="C174" s="26">
        <v>100.095</v>
      </c>
      <c r="D174" s="26"/>
      <c r="E174" s="26"/>
      <c r="F174" s="26"/>
      <c r="G174" s="26"/>
      <c r="H174" s="26"/>
      <c r="I174" s="26"/>
      <c r="J174" s="26"/>
      <c r="K174" s="26">
        <v>100.095</v>
      </c>
      <c r="L174" s="53"/>
    </row>
    <row r="175" spans="1:12" ht="12.75">
      <c r="A175" s="25" t="s">
        <v>181</v>
      </c>
      <c r="B175" s="26">
        <v>30.717999999999996</v>
      </c>
      <c r="C175" s="26">
        <v>30.717999999999996</v>
      </c>
      <c r="D175" s="26"/>
      <c r="E175" s="26"/>
      <c r="F175" s="26"/>
      <c r="G175" s="26"/>
      <c r="H175" s="26">
        <v>23.016</v>
      </c>
      <c r="I175" s="26"/>
      <c r="J175" s="26">
        <v>6.577</v>
      </c>
      <c r="K175" s="26">
        <v>1.125</v>
      </c>
      <c r="L175" s="53"/>
    </row>
    <row r="176" spans="1:12" ht="12.75">
      <c r="A176" s="25" t="s">
        <v>182</v>
      </c>
      <c r="B176" s="26">
        <v>97.696</v>
      </c>
      <c r="C176" s="26">
        <v>97.696</v>
      </c>
      <c r="D176" s="26"/>
      <c r="E176" s="26"/>
      <c r="F176" s="26"/>
      <c r="G176" s="26">
        <v>35.448</v>
      </c>
      <c r="H176" s="26">
        <v>17.241</v>
      </c>
      <c r="I176" s="26">
        <v>5.48</v>
      </c>
      <c r="J176" s="26">
        <v>39.285000000000004</v>
      </c>
      <c r="K176" s="26">
        <v>0.242</v>
      </c>
      <c r="L176" s="53"/>
    </row>
    <row r="177" spans="1:12" ht="12.75">
      <c r="A177" s="25" t="s">
        <v>183</v>
      </c>
      <c r="B177" s="26">
        <v>31.396</v>
      </c>
      <c r="C177" s="26">
        <v>31.396</v>
      </c>
      <c r="D177" s="26"/>
      <c r="E177" s="26"/>
      <c r="F177" s="26"/>
      <c r="G177" s="26"/>
      <c r="H177" s="26"/>
      <c r="I177" s="26"/>
      <c r="J177" s="26">
        <v>24.347</v>
      </c>
      <c r="K177" s="26">
        <v>7.049</v>
      </c>
      <c r="L177" s="53"/>
    </row>
    <row r="178" spans="1:12" ht="12.75">
      <c r="A178" s="25" t="s">
        <v>184</v>
      </c>
      <c r="B178" s="26">
        <v>31.396</v>
      </c>
      <c r="C178" s="26">
        <v>31.396</v>
      </c>
      <c r="D178" s="26"/>
      <c r="E178" s="26"/>
      <c r="F178" s="26"/>
      <c r="G178" s="26"/>
      <c r="H178" s="26"/>
      <c r="I178" s="26"/>
      <c r="J178" s="26">
        <v>24.347</v>
      </c>
      <c r="K178" s="26">
        <v>7.049</v>
      </c>
      <c r="L178" s="53"/>
    </row>
    <row r="179" spans="1:12" s="31" customFormat="1" ht="12.75">
      <c r="A179" s="25" t="s">
        <v>185</v>
      </c>
      <c r="B179" s="26">
        <v>107.92000000000002</v>
      </c>
      <c r="C179" s="26">
        <v>107.92000000000002</v>
      </c>
      <c r="D179" s="26"/>
      <c r="E179" s="26"/>
      <c r="F179" s="26"/>
      <c r="G179" s="26"/>
      <c r="H179" s="26">
        <v>67.772</v>
      </c>
      <c r="I179" s="26"/>
      <c r="J179" s="26">
        <v>37.786</v>
      </c>
      <c r="K179" s="26">
        <v>2.362</v>
      </c>
      <c r="L179" s="53"/>
    </row>
    <row r="180" spans="1:12" ht="12.75">
      <c r="A180" s="25" t="s">
        <v>186</v>
      </c>
      <c r="B180" s="26">
        <v>41.65</v>
      </c>
      <c r="C180" s="26">
        <v>41.65</v>
      </c>
      <c r="D180" s="26"/>
      <c r="E180" s="26"/>
      <c r="F180" s="26"/>
      <c r="G180" s="26"/>
      <c r="H180" s="26">
        <v>16.36</v>
      </c>
      <c r="I180" s="26"/>
      <c r="J180" s="26">
        <v>25.29</v>
      </c>
      <c r="K180" s="26"/>
      <c r="L180" s="53"/>
    </row>
    <row r="181" spans="1:12" ht="12.75">
      <c r="A181" s="25" t="s">
        <v>187</v>
      </c>
      <c r="B181" s="26">
        <v>5.535</v>
      </c>
      <c r="C181" s="26">
        <v>5.535</v>
      </c>
      <c r="D181" s="26"/>
      <c r="E181" s="26"/>
      <c r="F181" s="26"/>
      <c r="G181" s="26">
        <v>0.264</v>
      </c>
      <c r="H181" s="26"/>
      <c r="I181" s="26"/>
      <c r="J181" s="26">
        <v>5.271</v>
      </c>
      <c r="K181" s="26"/>
      <c r="L181" s="53"/>
    </row>
    <row r="182" spans="1:12" ht="12.75">
      <c r="A182" s="25" t="s">
        <v>188</v>
      </c>
      <c r="B182" s="26">
        <v>73.83</v>
      </c>
      <c r="C182" s="26">
        <v>73.83</v>
      </c>
      <c r="D182" s="26"/>
      <c r="E182" s="26"/>
      <c r="F182" s="26"/>
      <c r="G182" s="26">
        <v>2.628</v>
      </c>
      <c r="H182" s="26"/>
      <c r="I182" s="26"/>
      <c r="J182" s="26">
        <v>68.217</v>
      </c>
      <c r="K182" s="26">
        <v>2.985</v>
      </c>
      <c r="L182" s="53"/>
    </row>
    <row r="183" spans="1:12" ht="12.75">
      <c r="A183" s="25" t="s">
        <v>412</v>
      </c>
      <c r="B183" s="26">
        <v>73.83</v>
      </c>
      <c r="C183" s="26">
        <v>73.83</v>
      </c>
      <c r="D183" s="26"/>
      <c r="E183" s="26"/>
      <c r="F183" s="26"/>
      <c r="G183" s="26">
        <v>2.628</v>
      </c>
      <c r="H183" s="26"/>
      <c r="I183" s="26"/>
      <c r="J183" s="26">
        <v>68.217</v>
      </c>
      <c r="K183" s="26">
        <v>2.985</v>
      </c>
      <c r="L183" s="53"/>
    </row>
    <row r="184" spans="1:12" ht="12.75">
      <c r="A184" s="25" t="s">
        <v>189</v>
      </c>
      <c r="B184" s="26">
        <v>127.726</v>
      </c>
      <c r="C184" s="26">
        <v>127.726</v>
      </c>
      <c r="D184" s="26"/>
      <c r="E184" s="26"/>
      <c r="F184" s="26"/>
      <c r="G184" s="26"/>
      <c r="H184" s="26">
        <v>89.78</v>
      </c>
      <c r="I184" s="26"/>
      <c r="J184" s="26">
        <v>37.946000000000005</v>
      </c>
      <c r="K184" s="26"/>
      <c r="L184" s="53"/>
    </row>
    <row r="185" spans="1:12" ht="12.75">
      <c r="A185" s="4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</row>
    <row r="186" spans="1:12" s="31" customFormat="1" ht="12.75">
      <c r="A186" s="31" t="s">
        <v>190</v>
      </c>
      <c r="B186" s="24">
        <v>1554.1239999999996</v>
      </c>
      <c r="C186" s="24">
        <v>1554.1239999999996</v>
      </c>
      <c r="D186" s="24">
        <v>5</v>
      </c>
      <c r="E186" s="24">
        <v>143.895</v>
      </c>
      <c r="F186" s="24">
        <v>143.895</v>
      </c>
      <c r="G186" s="24">
        <v>63.42</v>
      </c>
      <c r="H186" s="24">
        <v>268.77599999999995</v>
      </c>
      <c r="I186" s="24">
        <v>0.4</v>
      </c>
      <c r="J186" s="24">
        <v>676.8712562000001</v>
      </c>
      <c r="K186" s="24">
        <v>395.76257</v>
      </c>
      <c r="L186" s="53"/>
    </row>
    <row r="187" spans="1:13" ht="12.7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53"/>
      <c r="M187" s="31"/>
    </row>
    <row r="188" spans="1:12" ht="12.75">
      <c r="A188" s="25" t="s">
        <v>191</v>
      </c>
      <c r="B188" s="26">
        <v>39.945</v>
      </c>
      <c r="C188" s="26">
        <v>39.945</v>
      </c>
      <c r="D188" s="26"/>
      <c r="E188" s="26"/>
      <c r="F188" s="26"/>
      <c r="G188" s="26"/>
      <c r="H188" s="26">
        <v>23.245</v>
      </c>
      <c r="I188" s="26"/>
      <c r="J188" s="26">
        <v>16.7</v>
      </c>
      <c r="K188" s="26"/>
      <c r="L188" s="53"/>
    </row>
    <row r="189" spans="1:12" ht="12.75">
      <c r="A189" s="25" t="s">
        <v>192</v>
      </c>
      <c r="B189" s="26">
        <v>107.484</v>
      </c>
      <c r="C189" s="26">
        <v>107.484</v>
      </c>
      <c r="D189" s="26"/>
      <c r="E189" s="26">
        <v>52.493</v>
      </c>
      <c r="F189" s="26">
        <v>52.493</v>
      </c>
      <c r="G189" s="26"/>
      <c r="H189" s="26"/>
      <c r="I189" s="26"/>
      <c r="J189" s="26">
        <v>40.745999999999995</v>
      </c>
      <c r="K189" s="26">
        <v>14.245000000000001</v>
      </c>
      <c r="L189" s="53"/>
    </row>
    <row r="190" spans="1:12" ht="12.75">
      <c r="A190" s="25" t="s">
        <v>193</v>
      </c>
      <c r="B190" s="26">
        <v>107.484</v>
      </c>
      <c r="C190" s="26">
        <v>107.484</v>
      </c>
      <c r="D190" s="26"/>
      <c r="E190" s="26">
        <v>52.493</v>
      </c>
      <c r="F190" s="26">
        <v>52.493</v>
      </c>
      <c r="G190" s="26"/>
      <c r="H190" s="26"/>
      <c r="I190" s="26"/>
      <c r="J190" s="26">
        <v>40.745999999999995</v>
      </c>
      <c r="K190" s="26">
        <v>14.245000000000001</v>
      </c>
      <c r="L190" s="53"/>
    </row>
    <row r="191" spans="1:12" ht="12.75">
      <c r="A191" s="25" t="s">
        <v>194</v>
      </c>
      <c r="B191" s="26">
        <v>54.65800000000001</v>
      </c>
      <c r="C191" s="26">
        <v>54.65800000000001</v>
      </c>
      <c r="D191" s="26"/>
      <c r="E191" s="26"/>
      <c r="F191" s="26"/>
      <c r="G191" s="26"/>
      <c r="H191" s="26">
        <v>34.773</v>
      </c>
      <c r="I191" s="26"/>
      <c r="J191" s="26">
        <v>19.885</v>
      </c>
      <c r="K191" s="26"/>
      <c r="L191" s="53"/>
    </row>
    <row r="192" spans="1:12" ht="12.75">
      <c r="A192" s="25" t="s">
        <v>195</v>
      </c>
      <c r="B192" s="26">
        <v>210.53500000000003</v>
      </c>
      <c r="C192" s="26">
        <v>210.53500000000003</v>
      </c>
      <c r="D192" s="26"/>
      <c r="E192" s="26"/>
      <c r="F192" s="26"/>
      <c r="G192" s="26"/>
      <c r="H192" s="26">
        <v>108.459</v>
      </c>
      <c r="I192" s="26">
        <v>0.4</v>
      </c>
      <c r="J192" s="26">
        <v>95.373</v>
      </c>
      <c r="K192" s="26">
        <v>6.303</v>
      </c>
      <c r="L192" s="53"/>
    </row>
    <row r="193" spans="1:12" ht="12.75">
      <c r="A193" s="25" t="s">
        <v>196</v>
      </c>
      <c r="B193" s="26">
        <v>463.4919999999999</v>
      </c>
      <c r="C193" s="26">
        <v>463.4919999999999</v>
      </c>
      <c r="D193" s="26"/>
      <c r="E193" s="26">
        <v>88.402</v>
      </c>
      <c r="F193" s="26">
        <v>88.402</v>
      </c>
      <c r="G193" s="26">
        <v>4.685</v>
      </c>
      <c r="H193" s="26"/>
      <c r="I193" s="26"/>
      <c r="J193" s="26">
        <v>102.02400000000002</v>
      </c>
      <c r="K193" s="26">
        <v>268.381</v>
      </c>
      <c r="L193" s="53"/>
    </row>
    <row r="194" spans="1:12" ht="12.75">
      <c r="A194" s="25" t="s">
        <v>197</v>
      </c>
      <c r="B194" s="26">
        <v>138.947</v>
      </c>
      <c r="C194" s="26">
        <v>138.947</v>
      </c>
      <c r="D194" s="26"/>
      <c r="E194" s="26"/>
      <c r="F194" s="26"/>
      <c r="G194" s="26">
        <v>3.249</v>
      </c>
      <c r="H194" s="26"/>
      <c r="I194" s="26"/>
      <c r="J194" s="26">
        <v>86.313</v>
      </c>
      <c r="K194" s="26">
        <v>49.385000000000005</v>
      </c>
      <c r="L194" s="53"/>
    </row>
    <row r="195" spans="1:12" ht="12.75">
      <c r="A195" s="25" t="s">
        <v>198</v>
      </c>
      <c r="B195" s="26">
        <v>4.828</v>
      </c>
      <c r="C195" s="26">
        <v>4.828</v>
      </c>
      <c r="D195" s="26"/>
      <c r="E195" s="26"/>
      <c r="F195" s="26"/>
      <c r="G195" s="26"/>
      <c r="H195" s="26"/>
      <c r="I195" s="26"/>
      <c r="J195" s="26">
        <v>4.828</v>
      </c>
      <c r="K195" s="26"/>
      <c r="L195" s="53"/>
    </row>
    <row r="196" spans="1:12" ht="12.75">
      <c r="A196" s="25" t="s">
        <v>199</v>
      </c>
      <c r="B196" s="26">
        <v>207.135</v>
      </c>
      <c r="C196" s="26">
        <v>207.135</v>
      </c>
      <c r="D196" s="26"/>
      <c r="E196" s="26"/>
      <c r="F196" s="26"/>
      <c r="G196" s="26">
        <v>23.948999999999998</v>
      </c>
      <c r="H196" s="26">
        <v>45.372</v>
      </c>
      <c r="I196" s="26"/>
      <c r="J196" s="26">
        <v>132.414</v>
      </c>
      <c r="K196" s="26">
        <v>5.4</v>
      </c>
      <c r="L196" s="53"/>
    </row>
    <row r="197" spans="1:12" ht="12.75">
      <c r="A197" s="25" t="s">
        <v>200</v>
      </c>
      <c r="B197" s="26">
        <v>129.133</v>
      </c>
      <c r="C197" s="26">
        <v>129.133</v>
      </c>
      <c r="D197" s="26"/>
      <c r="E197" s="26"/>
      <c r="F197" s="26"/>
      <c r="G197" s="26">
        <v>22.029</v>
      </c>
      <c r="H197" s="26"/>
      <c r="I197" s="26"/>
      <c r="J197" s="26">
        <v>101.704</v>
      </c>
      <c r="K197" s="26">
        <v>5.4</v>
      </c>
      <c r="L197" s="53"/>
    </row>
    <row r="198" spans="1:12" ht="12.75">
      <c r="A198" s="25" t="s">
        <v>201</v>
      </c>
      <c r="B198" s="26">
        <v>74.16299999999998</v>
      </c>
      <c r="C198" s="26">
        <v>74.16299999999998</v>
      </c>
      <c r="D198" s="26"/>
      <c r="E198" s="26"/>
      <c r="F198" s="26"/>
      <c r="G198" s="26">
        <v>1.691</v>
      </c>
      <c r="H198" s="26">
        <v>55.608999999999995</v>
      </c>
      <c r="I198" s="26"/>
      <c r="J198" s="26">
        <v>16.863</v>
      </c>
      <c r="K198" s="26"/>
      <c r="L198" s="53"/>
    </row>
    <row r="199" spans="1:12" ht="12.75">
      <c r="A199" s="25" t="s">
        <v>202</v>
      </c>
      <c r="B199" s="26">
        <v>346.75499999999994</v>
      </c>
      <c r="C199" s="26">
        <v>346.75499999999994</v>
      </c>
      <c r="D199" s="26">
        <v>5</v>
      </c>
      <c r="E199" s="26">
        <v>3</v>
      </c>
      <c r="F199" s="26">
        <v>3</v>
      </c>
      <c r="G199" s="26">
        <v>30.279</v>
      </c>
      <c r="H199" s="26"/>
      <c r="I199" s="26"/>
      <c r="J199" s="26">
        <v>223.79325620000003</v>
      </c>
      <c r="K199" s="26">
        <v>84.68357</v>
      </c>
      <c r="L199" s="53"/>
    </row>
    <row r="200" spans="1:12" ht="12.75">
      <c r="A200" s="25" t="s">
        <v>203</v>
      </c>
      <c r="B200" s="26">
        <v>292.599</v>
      </c>
      <c r="C200" s="26">
        <v>292.599</v>
      </c>
      <c r="D200" s="26">
        <v>5</v>
      </c>
      <c r="E200" s="26">
        <v>3</v>
      </c>
      <c r="F200" s="26">
        <v>3</v>
      </c>
      <c r="G200" s="26">
        <v>29.201</v>
      </c>
      <c r="H200" s="26"/>
      <c r="I200" s="26"/>
      <c r="J200" s="26">
        <v>173.2127</v>
      </c>
      <c r="K200" s="26">
        <v>82.18557</v>
      </c>
      <c r="L200" s="53"/>
    </row>
    <row r="201" spans="1:12" ht="12.75">
      <c r="A201" s="25" t="s">
        <v>204</v>
      </c>
      <c r="B201" s="26">
        <v>45.129</v>
      </c>
      <c r="C201" s="26">
        <v>45.129</v>
      </c>
      <c r="D201" s="26"/>
      <c r="E201" s="26"/>
      <c r="F201" s="26"/>
      <c r="G201" s="26">
        <v>2.816</v>
      </c>
      <c r="H201" s="26">
        <v>1.318</v>
      </c>
      <c r="I201" s="26"/>
      <c r="J201" s="26">
        <v>24.244999999999997</v>
      </c>
      <c r="K201" s="26">
        <v>16.75</v>
      </c>
      <c r="L201" s="53"/>
    </row>
    <row r="202" spans="1:12" ht="12.75">
      <c r="A202" s="4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</row>
    <row r="203" spans="1:12" s="31" customFormat="1" ht="12.75">
      <c r="A203" s="31" t="s">
        <v>205</v>
      </c>
      <c r="B203" s="24">
        <v>1506.0739999999998</v>
      </c>
      <c r="C203" s="24">
        <v>1506.0739999999998</v>
      </c>
      <c r="D203" s="24"/>
      <c r="E203" s="24">
        <v>2.974</v>
      </c>
      <c r="F203" s="24">
        <v>2.974</v>
      </c>
      <c r="G203" s="24">
        <v>231.236</v>
      </c>
      <c r="H203" s="24">
        <v>250.472</v>
      </c>
      <c r="I203" s="24">
        <v>1.656</v>
      </c>
      <c r="J203" s="24">
        <v>518.279</v>
      </c>
      <c r="K203" s="24">
        <v>501.45699999999994</v>
      </c>
      <c r="L203" s="53"/>
    </row>
    <row r="204" spans="1:12" ht="12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53"/>
    </row>
    <row r="205" spans="1:13" ht="12.75">
      <c r="A205" s="25" t="s">
        <v>206</v>
      </c>
      <c r="B205" s="26">
        <v>8.745000000000001</v>
      </c>
      <c r="C205" s="26">
        <v>8.745000000000001</v>
      </c>
      <c r="D205" s="26"/>
      <c r="E205" s="26"/>
      <c r="F205" s="26"/>
      <c r="G205" s="26">
        <v>2.272</v>
      </c>
      <c r="H205" s="26"/>
      <c r="I205" s="26"/>
      <c r="J205" s="26">
        <v>6.473</v>
      </c>
      <c r="K205" s="26"/>
      <c r="L205" s="53"/>
      <c r="M205" s="25"/>
    </row>
    <row r="206" spans="1:12" ht="12.75">
      <c r="A206" s="25" t="s">
        <v>207</v>
      </c>
      <c r="B206" s="26">
        <v>931.773</v>
      </c>
      <c r="C206" s="26">
        <v>931.773</v>
      </c>
      <c r="D206" s="26"/>
      <c r="E206" s="26"/>
      <c r="F206" s="26"/>
      <c r="G206" s="26">
        <v>200.463</v>
      </c>
      <c r="H206" s="26"/>
      <c r="I206" s="26"/>
      <c r="J206" s="26">
        <v>338.73</v>
      </c>
      <c r="K206" s="26">
        <v>392.5799999999999</v>
      </c>
      <c r="L206" s="53"/>
    </row>
    <row r="207" spans="1:12" ht="12.75">
      <c r="A207" s="25" t="s">
        <v>208</v>
      </c>
      <c r="B207" s="26">
        <v>15.735999999999999</v>
      </c>
      <c r="C207" s="26">
        <v>15.735999999999999</v>
      </c>
      <c r="D207" s="26"/>
      <c r="E207" s="26"/>
      <c r="F207" s="26"/>
      <c r="G207" s="26">
        <v>1.2</v>
      </c>
      <c r="H207" s="26">
        <v>11.328999999999999</v>
      </c>
      <c r="I207" s="26"/>
      <c r="J207" s="26">
        <v>3.207</v>
      </c>
      <c r="K207" s="26"/>
      <c r="L207" s="53"/>
    </row>
    <row r="208" spans="1:12" ht="12.75">
      <c r="A208" s="25" t="s">
        <v>209</v>
      </c>
      <c r="B208" s="26">
        <v>40.167</v>
      </c>
      <c r="C208" s="26">
        <v>40.167</v>
      </c>
      <c r="D208" s="26"/>
      <c r="E208" s="26"/>
      <c r="F208" s="26"/>
      <c r="G208" s="26"/>
      <c r="H208" s="26">
        <v>23.516000000000002</v>
      </c>
      <c r="I208" s="26"/>
      <c r="J208" s="26">
        <v>15.751000000000001</v>
      </c>
      <c r="K208" s="26">
        <v>0.9</v>
      </c>
      <c r="L208" s="53"/>
    </row>
    <row r="209" spans="1:14" s="31" customFormat="1" ht="12.75">
      <c r="A209" s="25" t="s">
        <v>424</v>
      </c>
      <c r="B209" s="26">
        <v>225.18499999999995</v>
      </c>
      <c r="C209" s="26">
        <v>225.18499999999995</v>
      </c>
      <c r="D209" s="26"/>
      <c r="E209" s="26"/>
      <c r="F209" s="26"/>
      <c r="G209" s="26">
        <v>7.17</v>
      </c>
      <c r="H209" s="26">
        <v>94.56200000000001</v>
      </c>
      <c r="I209" s="26"/>
      <c r="J209" s="26">
        <v>69.508</v>
      </c>
      <c r="K209" s="26">
        <v>53.945</v>
      </c>
      <c r="L209" s="53"/>
      <c r="N209" s="8"/>
    </row>
    <row r="210" spans="1:12" ht="12.75">
      <c r="A210" s="25" t="s">
        <v>210</v>
      </c>
      <c r="B210" s="26">
        <v>32.909</v>
      </c>
      <c r="C210" s="26">
        <v>32.909</v>
      </c>
      <c r="D210" s="26"/>
      <c r="E210" s="26"/>
      <c r="F210" s="26"/>
      <c r="G210" s="26">
        <v>5.4799999999999995</v>
      </c>
      <c r="H210" s="26">
        <v>16.228</v>
      </c>
      <c r="I210" s="26">
        <v>1.656</v>
      </c>
      <c r="J210" s="26">
        <v>9.545</v>
      </c>
      <c r="K210" s="26"/>
      <c r="L210" s="53"/>
    </row>
    <row r="211" spans="1:12" ht="12.75">
      <c r="A211" s="25" t="s">
        <v>211</v>
      </c>
      <c r="B211" s="26">
        <v>3.731</v>
      </c>
      <c r="C211" s="26">
        <v>3.731</v>
      </c>
      <c r="D211" s="26"/>
      <c r="E211" s="26"/>
      <c r="F211" s="26"/>
      <c r="G211" s="26">
        <v>0.507</v>
      </c>
      <c r="H211" s="26"/>
      <c r="I211" s="26"/>
      <c r="J211" s="26">
        <v>3.224</v>
      </c>
      <c r="K211" s="26"/>
      <c r="L211" s="53"/>
    </row>
    <row r="212" spans="1:12" ht="12.75">
      <c r="A212" s="25" t="s">
        <v>212</v>
      </c>
      <c r="B212" s="26">
        <v>62.403999999999996</v>
      </c>
      <c r="C212" s="26">
        <v>62.403999999999996</v>
      </c>
      <c r="D212" s="26"/>
      <c r="E212" s="26"/>
      <c r="F212" s="26"/>
      <c r="G212" s="26">
        <v>2.607</v>
      </c>
      <c r="H212" s="26">
        <v>35.284</v>
      </c>
      <c r="I212" s="26"/>
      <c r="J212" s="26">
        <v>24.513</v>
      </c>
      <c r="K212" s="26"/>
      <c r="L212" s="53"/>
    </row>
    <row r="213" spans="1:12" ht="12.75">
      <c r="A213" s="25" t="s">
        <v>213</v>
      </c>
      <c r="B213" s="26">
        <v>77.955</v>
      </c>
      <c r="C213" s="26">
        <v>77.955</v>
      </c>
      <c r="D213" s="26"/>
      <c r="E213" s="26"/>
      <c r="F213" s="26"/>
      <c r="G213" s="26">
        <v>8.222</v>
      </c>
      <c r="H213" s="26">
        <v>30.799</v>
      </c>
      <c r="I213" s="26"/>
      <c r="J213" s="26">
        <v>6.194</v>
      </c>
      <c r="K213" s="26">
        <v>32.74</v>
      </c>
      <c r="L213" s="53"/>
    </row>
    <row r="214" spans="1:12" ht="12.75">
      <c r="A214" s="25" t="s">
        <v>214</v>
      </c>
      <c r="B214" s="26">
        <v>13.707</v>
      </c>
      <c r="C214" s="26">
        <v>13.707</v>
      </c>
      <c r="D214" s="26"/>
      <c r="E214" s="26"/>
      <c r="F214" s="26"/>
      <c r="G214" s="26">
        <v>0.436</v>
      </c>
      <c r="H214" s="26">
        <v>10.189</v>
      </c>
      <c r="I214" s="26"/>
      <c r="J214" s="26">
        <v>3.082</v>
      </c>
      <c r="K214" s="26"/>
      <c r="L214" s="53"/>
    </row>
    <row r="215" spans="1:12" ht="12.75">
      <c r="A215" s="25" t="s">
        <v>215</v>
      </c>
      <c r="B215" s="26">
        <v>2.936</v>
      </c>
      <c r="C215" s="26">
        <v>2.936</v>
      </c>
      <c r="D215" s="26"/>
      <c r="E215" s="26"/>
      <c r="F215" s="26"/>
      <c r="G215" s="26">
        <v>1.562</v>
      </c>
      <c r="H215" s="26"/>
      <c r="I215" s="26"/>
      <c r="J215" s="26">
        <v>1.374</v>
      </c>
      <c r="K215" s="26"/>
      <c r="L215" s="53"/>
    </row>
    <row r="216" spans="1:12" ht="12.75">
      <c r="A216" s="25" t="s">
        <v>216</v>
      </c>
      <c r="B216" s="26">
        <v>53.867999999999995</v>
      </c>
      <c r="C216" s="26">
        <v>53.867999999999995</v>
      </c>
      <c r="D216" s="26"/>
      <c r="E216" s="26"/>
      <c r="F216" s="26"/>
      <c r="G216" s="26">
        <v>0.4</v>
      </c>
      <c r="H216" s="26">
        <v>6.541</v>
      </c>
      <c r="I216" s="26"/>
      <c r="J216" s="26">
        <v>26.991</v>
      </c>
      <c r="K216" s="26">
        <v>19.936</v>
      </c>
      <c r="L216" s="53"/>
    </row>
    <row r="217" spans="1:12" ht="12.75">
      <c r="A217" s="25" t="s">
        <v>217</v>
      </c>
      <c r="B217" s="26">
        <v>4.33</v>
      </c>
      <c r="C217" s="26">
        <v>4.33</v>
      </c>
      <c r="D217" s="26"/>
      <c r="E217" s="26">
        <v>2.974</v>
      </c>
      <c r="F217" s="26">
        <v>2.974</v>
      </c>
      <c r="G217" s="26"/>
      <c r="H217" s="26"/>
      <c r="I217" s="26"/>
      <c r="J217" s="26"/>
      <c r="K217" s="26">
        <v>1.356</v>
      </c>
      <c r="L217" s="53"/>
    </row>
    <row r="218" spans="1:12" ht="12.75">
      <c r="A218" s="25" t="s">
        <v>218</v>
      </c>
      <c r="B218" s="26">
        <v>32.628</v>
      </c>
      <c r="C218" s="26">
        <v>32.628</v>
      </c>
      <c r="D218" s="26"/>
      <c r="E218" s="26"/>
      <c r="F218" s="26"/>
      <c r="G218" s="26">
        <v>0.917</v>
      </c>
      <c r="H218" s="26">
        <v>22.024</v>
      </c>
      <c r="I218" s="26"/>
      <c r="J218" s="26">
        <v>9.687</v>
      </c>
      <c r="K218" s="26"/>
      <c r="L218" s="53"/>
    </row>
    <row r="219" spans="1:12" ht="12.75">
      <c r="A219" s="4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</row>
    <row r="220" spans="1:12" s="31" customFormat="1" ht="12.75">
      <c r="A220" s="31" t="s">
        <v>219</v>
      </c>
      <c r="B220" s="24">
        <v>7403.980999999999</v>
      </c>
      <c r="C220" s="24">
        <v>7403.980999999999</v>
      </c>
      <c r="D220" s="24">
        <v>81.887</v>
      </c>
      <c r="E220" s="24">
        <v>665.868</v>
      </c>
      <c r="F220" s="24">
        <v>665.868</v>
      </c>
      <c r="G220" s="24">
        <v>6.657</v>
      </c>
      <c r="H220" s="24">
        <v>262.934</v>
      </c>
      <c r="I220" s="24">
        <v>171.00799999999998</v>
      </c>
      <c r="J220" s="24">
        <v>3803.868</v>
      </c>
      <c r="K220" s="24">
        <v>2411.759</v>
      </c>
      <c r="L220" s="53"/>
    </row>
    <row r="221" spans="1:12" ht="12.7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53"/>
    </row>
    <row r="222" spans="1:12" ht="12.75">
      <c r="A222" s="25" t="s">
        <v>220</v>
      </c>
      <c r="B222" s="26">
        <v>29.681</v>
      </c>
      <c r="C222" s="26">
        <v>29.681</v>
      </c>
      <c r="D222" s="26"/>
      <c r="E222" s="26"/>
      <c r="F222" s="26"/>
      <c r="G222" s="26"/>
      <c r="H222" s="26">
        <v>5.759</v>
      </c>
      <c r="I222" s="26"/>
      <c r="J222" s="26">
        <v>20.75</v>
      </c>
      <c r="K222" s="26">
        <v>3.172</v>
      </c>
      <c r="L222" s="53"/>
    </row>
    <row r="223" spans="1:12" ht="12.75">
      <c r="A223" s="25" t="s">
        <v>221</v>
      </c>
      <c r="B223" s="26">
        <v>211.722</v>
      </c>
      <c r="C223" s="26">
        <v>211.722</v>
      </c>
      <c r="D223" s="26"/>
      <c r="E223" s="26">
        <v>20.8</v>
      </c>
      <c r="F223" s="26">
        <v>20.8</v>
      </c>
      <c r="G223" s="26"/>
      <c r="H223" s="26"/>
      <c r="I223" s="26"/>
      <c r="J223" s="26">
        <v>190.922</v>
      </c>
      <c r="K223" s="26"/>
      <c r="L223" s="53"/>
    </row>
    <row r="224" spans="1:12" ht="12.75">
      <c r="A224" s="25" t="s">
        <v>222</v>
      </c>
      <c r="B224" s="26">
        <v>57.792</v>
      </c>
      <c r="C224" s="26">
        <v>57.792</v>
      </c>
      <c r="D224" s="26"/>
      <c r="E224" s="26"/>
      <c r="F224" s="26"/>
      <c r="G224" s="26"/>
      <c r="H224" s="26">
        <v>20</v>
      </c>
      <c r="I224" s="26"/>
      <c r="J224" s="26">
        <v>35.62</v>
      </c>
      <c r="K224" s="26">
        <v>2.172</v>
      </c>
      <c r="L224" s="53"/>
    </row>
    <row r="225" spans="1:12" ht="12.75">
      <c r="A225" s="25" t="s">
        <v>223</v>
      </c>
      <c r="B225" s="26">
        <v>26.432000000000002</v>
      </c>
      <c r="C225" s="26">
        <v>26.432000000000002</v>
      </c>
      <c r="D225" s="26"/>
      <c r="E225" s="26"/>
      <c r="F225" s="26"/>
      <c r="G225" s="26"/>
      <c r="H225" s="26"/>
      <c r="I225" s="26"/>
      <c r="J225" s="26">
        <v>19.82</v>
      </c>
      <c r="K225" s="26">
        <v>6.612</v>
      </c>
      <c r="L225" s="53"/>
    </row>
    <row r="226" spans="1:12" ht="12.75">
      <c r="A226" s="25" t="s">
        <v>224</v>
      </c>
      <c r="B226" s="26">
        <v>49.374</v>
      </c>
      <c r="C226" s="26">
        <v>49.374</v>
      </c>
      <c r="D226" s="26"/>
      <c r="E226" s="26"/>
      <c r="F226" s="26"/>
      <c r="G226" s="26"/>
      <c r="H226" s="26"/>
      <c r="I226" s="26"/>
      <c r="J226" s="26">
        <v>40.146</v>
      </c>
      <c r="K226" s="26">
        <v>9.228</v>
      </c>
      <c r="L226" s="53"/>
    </row>
    <row r="227" spans="1:12" ht="12.75">
      <c r="A227" s="25" t="s">
        <v>225</v>
      </c>
      <c r="B227" s="26">
        <v>10.967</v>
      </c>
      <c r="C227" s="26">
        <v>10.967</v>
      </c>
      <c r="D227" s="26"/>
      <c r="E227" s="26"/>
      <c r="F227" s="26"/>
      <c r="G227" s="26"/>
      <c r="H227" s="26"/>
      <c r="I227" s="26"/>
      <c r="J227" s="26">
        <v>10.967</v>
      </c>
      <c r="K227" s="26"/>
      <c r="L227" s="53"/>
    </row>
    <row r="228" spans="1:12" s="31" customFormat="1" ht="12.75">
      <c r="A228" s="25" t="s">
        <v>226</v>
      </c>
      <c r="B228" s="26">
        <v>217.434</v>
      </c>
      <c r="C228" s="26">
        <v>217.434</v>
      </c>
      <c r="D228" s="26"/>
      <c r="E228" s="26"/>
      <c r="F228" s="26"/>
      <c r="G228" s="26"/>
      <c r="H228" s="26">
        <v>3.395</v>
      </c>
      <c r="I228" s="26"/>
      <c r="J228" s="26">
        <v>11.75</v>
      </c>
      <c r="K228" s="26">
        <v>202.289</v>
      </c>
      <c r="L228" s="53"/>
    </row>
    <row r="229" spans="1:12" ht="12.75">
      <c r="A229" s="25" t="s">
        <v>227</v>
      </c>
      <c r="B229" s="26">
        <v>311.968</v>
      </c>
      <c r="C229" s="26">
        <v>311.968</v>
      </c>
      <c r="D229" s="26">
        <v>81.887</v>
      </c>
      <c r="E229" s="26"/>
      <c r="F229" s="26"/>
      <c r="G229" s="26">
        <v>2.652</v>
      </c>
      <c r="H229" s="26"/>
      <c r="I229" s="26">
        <v>157.66</v>
      </c>
      <c r="J229" s="26">
        <v>65.784</v>
      </c>
      <c r="K229" s="26">
        <v>3.985</v>
      </c>
      <c r="L229" s="53"/>
    </row>
    <row r="230" spans="1:12" ht="12.75">
      <c r="A230" s="25" t="s">
        <v>228</v>
      </c>
      <c r="B230" s="26">
        <v>8.167</v>
      </c>
      <c r="C230" s="26">
        <v>8.167</v>
      </c>
      <c r="D230" s="26"/>
      <c r="E230" s="26"/>
      <c r="F230" s="26"/>
      <c r="G230" s="26">
        <v>0.045</v>
      </c>
      <c r="H230" s="26"/>
      <c r="I230" s="26"/>
      <c r="J230" s="26">
        <v>8.122</v>
      </c>
      <c r="K230" s="26"/>
      <c r="L230" s="53"/>
    </row>
    <row r="231" spans="1:12" ht="12.75">
      <c r="A231" s="25" t="s">
        <v>229</v>
      </c>
      <c r="B231" s="26">
        <v>39.838</v>
      </c>
      <c r="C231" s="26">
        <v>39.838</v>
      </c>
      <c r="D231" s="26"/>
      <c r="E231" s="26"/>
      <c r="F231" s="26"/>
      <c r="G231" s="26"/>
      <c r="H231" s="26">
        <v>12.354000000000001</v>
      </c>
      <c r="I231" s="26"/>
      <c r="J231" s="26">
        <v>27.483999999999995</v>
      </c>
      <c r="K231" s="26"/>
      <c r="L231" s="53"/>
    </row>
    <row r="232" spans="1:12" ht="12.75">
      <c r="A232" s="25" t="s">
        <v>230</v>
      </c>
      <c r="B232" s="26">
        <v>120.76700000000001</v>
      </c>
      <c r="C232" s="26">
        <v>120.76700000000001</v>
      </c>
      <c r="D232" s="26"/>
      <c r="E232" s="26"/>
      <c r="F232" s="26"/>
      <c r="G232" s="26"/>
      <c r="H232" s="26">
        <v>8.781</v>
      </c>
      <c r="I232" s="26"/>
      <c r="J232" s="26">
        <v>75.596</v>
      </c>
      <c r="K232" s="26">
        <v>36.39</v>
      </c>
      <c r="L232" s="53"/>
    </row>
    <row r="233" spans="1:12" ht="12.75">
      <c r="A233" s="25" t="s">
        <v>231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53"/>
    </row>
    <row r="234" spans="1:12" ht="12.75">
      <c r="A234" s="25" t="s">
        <v>413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53"/>
    </row>
    <row r="235" spans="1:12" ht="12.75">
      <c r="A235" s="25" t="s">
        <v>232</v>
      </c>
      <c r="B235" s="26">
        <v>106.529</v>
      </c>
      <c r="C235" s="26">
        <v>106.529</v>
      </c>
      <c r="D235" s="26"/>
      <c r="E235" s="26"/>
      <c r="F235" s="26"/>
      <c r="G235" s="26"/>
      <c r="H235" s="26"/>
      <c r="I235" s="26"/>
      <c r="J235" s="26">
        <v>48.138999999999996</v>
      </c>
      <c r="K235" s="26">
        <v>58.39</v>
      </c>
      <c r="L235" s="53"/>
    </row>
    <row r="236" spans="1:12" ht="12.75">
      <c r="A236" s="25" t="s">
        <v>233</v>
      </c>
      <c r="B236" s="26">
        <v>254.10399999999998</v>
      </c>
      <c r="C236" s="26">
        <v>254.10399999999998</v>
      </c>
      <c r="D236" s="26"/>
      <c r="E236" s="26"/>
      <c r="F236" s="26"/>
      <c r="G236" s="26"/>
      <c r="H236" s="26">
        <v>85.118</v>
      </c>
      <c r="I236" s="26"/>
      <c r="J236" s="26">
        <v>24.296</v>
      </c>
      <c r="K236" s="26">
        <v>144.69</v>
      </c>
      <c r="L236" s="53"/>
    </row>
    <row r="237" spans="1:12" ht="12.75">
      <c r="A237" s="25" t="s">
        <v>234</v>
      </c>
      <c r="B237" s="26">
        <v>68.43</v>
      </c>
      <c r="C237" s="26">
        <v>68.43</v>
      </c>
      <c r="D237" s="26"/>
      <c r="E237" s="26">
        <v>0.003</v>
      </c>
      <c r="F237" s="26">
        <v>0.003</v>
      </c>
      <c r="G237" s="26">
        <v>0.01</v>
      </c>
      <c r="H237" s="26">
        <v>30.771</v>
      </c>
      <c r="I237" s="26"/>
      <c r="J237" s="26">
        <v>30.513</v>
      </c>
      <c r="K237" s="26">
        <v>7.133</v>
      </c>
      <c r="L237" s="53"/>
    </row>
    <row r="238" spans="1:13" ht="12.75">
      <c r="A238" s="25" t="s">
        <v>235</v>
      </c>
      <c r="B238" s="26">
        <v>5364.526</v>
      </c>
      <c r="C238" s="26">
        <v>5364.526</v>
      </c>
      <c r="D238" s="26"/>
      <c r="E238" s="26">
        <v>641.065</v>
      </c>
      <c r="F238" s="26">
        <v>641.065</v>
      </c>
      <c r="G238" s="26">
        <v>2</v>
      </c>
      <c r="H238" s="26"/>
      <c r="I238" s="26">
        <v>11.648</v>
      </c>
      <c r="J238" s="26">
        <v>2895.48</v>
      </c>
      <c r="K238" s="26">
        <v>1814.3329999999999</v>
      </c>
      <c r="L238" s="53"/>
      <c r="M238" s="25"/>
    </row>
    <row r="239" spans="1:12" ht="12.75">
      <c r="A239" s="25" t="s">
        <v>236</v>
      </c>
      <c r="B239" s="26">
        <v>121.39800000000001</v>
      </c>
      <c r="C239" s="26">
        <v>121.39800000000001</v>
      </c>
      <c r="D239" s="26"/>
      <c r="E239" s="26"/>
      <c r="F239" s="26"/>
      <c r="G239" s="26">
        <v>1.95</v>
      </c>
      <c r="H239" s="26">
        <v>19.766</v>
      </c>
      <c r="I239" s="26">
        <v>1.7000000000000002</v>
      </c>
      <c r="J239" s="26">
        <v>80.26599999999999</v>
      </c>
      <c r="K239" s="26">
        <v>17.716</v>
      </c>
      <c r="L239" s="53"/>
    </row>
    <row r="240" spans="1:12" ht="12.75">
      <c r="A240" s="25" t="s">
        <v>237</v>
      </c>
      <c r="B240" s="26">
        <v>102.257</v>
      </c>
      <c r="C240" s="26">
        <v>102.257</v>
      </c>
      <c r="D240" s="26"/>
      <c r="E240" s="26"/>
      <c r="F240" s="26"/>
      <c r="G240" s="26"/>
      <c r="H240" s="26">
        <v>53.246</v>
      </c>
      <c r="I240" s="26"/>
      <c r="J240" s="26">
        <v>45.550000000000004</v>
      </c>
      <c r="K240" s="26">
        <v>3.461</v>
      </c>
      <c r="L240" s="53"/>
    </row>
    <row r="241" spans="1:12" ht="12.75">
      <c r="A241" s="25" t="s">
        <v>238</v>
      </c>
      <c r="B241" s="26">
        <v>41.212</v>
      </c>
      <c r="C241" s="26">
        <v>41.212</v>
      </c>
      <c r="D241" s="26"/>
      <c r="E241" s="26"/>
      <c r="F241" s="26"/>
      <c r="G241" s="26"/>
      <c r="H241" s="26">
        <v>16.006</v>
      </c>
      <c r="I241" s="26"/>
      <c r="J241" s="26">
        <v>25.206</v>
      </c>
      <c r="K241" s="26"/>
      <c r="L241" s="53"/>
    </row>
    <row r="242" spans="1:12" ht="12.75">
      <c r="A242" s="25" t="s">
        <v>239</v>
      </c>
      <c r="B242" s="26">
        <v>11.45</v>
      </c>
      <c r="C242" s="26">
        <v>11.45</v>
      </c>
      <c r="D242" s="26"/>
      <c r="E242" s="26"/>
      <c r="F242" s="26"/>
      <c r="G242" s="26"/>
      <c r="H242" s="26"/>
      <c r="I242" s="26"/>
      <c r="J242" s="26">
        <v>11.45</v>
      </c>
      <c r="K242" s="26"/>
      <c r="L242" s="53"/>
    </row>
    <row r="243" spans="1:13" ht="12.75">
      <c r="A243" s="25" t="s">
        <v>240</v>
      </c>
      <c r="B243" s="26">
        <v>249.933</v>
      </c>
      <c r="C243" s="26">
        <v>249.933</v>
      </c>
      <c r="D243" s="26"/>
      <c r="E243" s="26">
        <v>4</v>
      </c>
      <c r="F243" s="26">
        <v>4</v>
      </c>
      <c r="G243" s="26"/>
      <c r="H243" s="26">
        <v>7.738</v>
      </c>
      <c r="I243" s="26"/>
      <c r="J243" s="26">
        <v>136.007</v>
      </c>
      <c r="K243" s="26">
        <v>102.188</v>
      </c>
      <c r="L243" s="53"/>
      <c r="M243" s="25"/>
    </row>
    <row r="244" spans="1:12" ht="12.75">
      <c r="A244" s="4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</row>
    <row r="245" spans="1:12" s="31" customFormat="1" ht="12.75">
      <c r="A245" s="31" t="s">
        <v>241</v>
      </c>
      <c r="B245" s="24">
        <v>1151.31</v>
      </c>
      <c r="C245" s="24">
        <v>1151.31</v>
      </c>
      <c r="D245" s="24">
        <v>37.03</v>
      </c>
      <c r="E245" s="24">
        <v>16</v>
      </c>
      <c r="F245" s="24">
        <v>16</v>
      </c>
      <c r="G245" s="24">
        <v>89.005</v>
      </c>
      <c r="H245" s="24">
        <v>164.584</v>
      </c>
      <c r="I245" s="24"/>
      <c r="J245" s="24">
        <v>595.3720000000001</v>
      </c>
      <c r="K245" s="24">
        <v>249.319</v>
      </c>
      <c r="L245" s="53"/>
    </row>
    <row r="246" spans="1:12" ht="12.7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53"/>
    </row>
    <row r="247" spans="1:12" ht="12.75">
      <c r="A247" s="25" t="s">
        <v>242</v>
      </c>
      <c r="B247" s="26">
        <v>110.315</v>
      </c>
      <c r="C247" s="26">
        <v>110.315</v>
      </c>
      <c r="D247" s="26">
        <v>37.03</v>
      </c>
      <c r="E247" s="26">
        <v>16</v>
      </c>
      <c r="F247" s="26">
        <v>16</v>
      </c>
      <c r="G247" s="26">
        <v>3.077</v>
      </c>
      <c r="H247" s="26">
        <v>26.494</v>
      </c>
      <c r="I247" s="26"/>
      <c r="J247" s="26">
        <v>26.162000000000003</v>
      </c>
      <c r="K247" s="26">
        <v>1.552</v>
      </c>
      <c r="L247" s="53"/>
    </row>
    <row r="248" spans="1:12" ht="12.75">
      <c r="A248" s="25" t="s">
        <v>243</v>
      </c>
      <c r="B248" s="26">
        <v>58.730000000000004</v>
      </c>
      <c r="C248" s="26">
        <v>58.730000000000004</v>
      </c>
      <c r="D248" s="26"/>
      <c r="E248" s="26"/>
      <c r="F248" s="26"/>
      <c r="G248" s="26"/>
      <c r="H248" s="26">
        <v>51.075</v>
      </c>
      <c r="I248" s="26"/>
      <c r="J248" s="26">
        <v>6.768</v>
      </c>
      <c r="K248" s="26">
        <v>0.887</v>
      </c>
      <c r="L248" s="53"/>
    </row>
    <row r="249" spans="1:12" s="31" customFormat="1" ht="12.75">
      <c r="A249" s="25" t="s">
        <v>244</v>
      </c>
      <c r="B249" s="26">
        <v>12.006</v>
      </c>
      <c r="C249" s="26">
        <v>12.006</v>
      </c>
      <c r="D249" s="26"/>
      <c r="E249" s="26"/>
      <c r="F249" s="26"/>
      <c r="G249" s="26"/>
      <c r="H249" s="26"/>
      <c r="I249" s="26"/>
      <c r="J249" s="26">
        <v>12.006</v>
      </c>
      <c r="K249" s="26"/>
      <c r="L249" s="53"/>
    </row>
    <row r="250" spans="1:12" ht="12.75">
      <c r="A250" s="25" t="s">
        <v>245</v>
      </c>
      <c r="B250" s="26">
        <v>210.833</v>
      </c>
      <c r="C250" s="26">
        <v>210.833</v>
      </c>
      <c r="D250" s="26"/>
      <c r="E250" s="26"/>
      <c r="F250" s="26"/>
      <c r="G250" s="26">
        <v>40.580999999999996</v>
      </c>
      <c r="H250" s="26"/>
      <c r="I250" s="26"/>
      <c r="J250" s="26">
        <v>118.02199999999999</v>
      </c>
      <c r="K250" s="26">
        <v>52.23</v>
      </c>
      <c r="L250" s="53"/>
    </row>
    <row r="251" spans="1:13" ht="12.75">
      <c r="A251" s="25" t="s">
        <v>246</v>
      </c>
      <c r="B251" s="26">
        <v>72.796</v>
      </c>
      <c r="C251" s="26">
        <v>72.796</v>
      </c>
      <c r="D251" s="26"/>
      <c r="E251" s="26"/>
      <c r="F251" s="26"/>
      <c r="G251" s="26">
        <v>2.003</v>
      </c>
      <c r="H251" s="26"/>
      <c r="I251" s="26"/>
      <c r="J251" s="26">
        <v>70.793</v>
      </c>
      <c r="K251" s="26"/>
      <c r="L251" s="53"/>
      <c r="M251" s="25"/>
    </row>
    <row r="252" spans="1:12" ht="12.75">
      <c r="A252" s="25" t="s">
        <v>247</v>
      </c>
      <c r="B252" s="26">
        <v>25.406</v>
      </c>
      <c r="C252" s="26">
        <v>25.406</v>
      </c>
      <c r="D252" s="26"/>
      <c r="E252" s="26"/>
      <c r="F252" s="26"/>
      <c r="G252" s="26"/>
      <c r="H252" s="26">
        <v>9.5</v>
      </c>
      <c r="I252" s="26"/>
      <c r="J252" s="26">
        <v>15.906</v>
      </c>
      <c r="K252" s="26"/>
      <c r="L252" s="53"/>
    </row>
    <row r="253" spans="1:12" ht="12.75">
      <c r="A253" s="25" t="s">
        <v>248</v>
      </c>
      <c r="B253" s="26">
        <v>23.951999999999998</v>
      </c>
      <c r="C253" s="26">
        <v>23.951999999999998</v>
      </c>
      <c r="D253" s="26"/>
      <c r="E253" s="26"/>
      <c r="F253" s="26"/>
      <c r="G253" s="26"/>
      <c r="H253" s="26"/>
      <c r="I253" s="26"/>
      <c r="J253" s="26">
        <v>22.152</v>
      </c>
      <c r="K253" s="26">
        <v>1.8</v>
      </c>
      <c r="L253" s="53"/>
    </row>
    <row r="254" spans="1:12" ht="12.75">
      <c r="A254" s="25" t="s">
        <v>249</v>
      </c>
      <c r="B254" s="26">
        <v>2.349</v>
      </c>
      <c r="C254" s="26">
        <v>2.349</v>
      </c>
      <c r="D254" s="26"/>
      <c r="E254" s="26"/>
      <c r="F254" s="26"/>
      <c r="G254" s="26"/>
      <c r="H254" s="26">
        <v>0.544</v>
      </c>
      <c r="I254" s="26"/>
      <c r="J254" s="26">
        <v>1.805</v>
      </c>
      <c r="K254" s="26"/>
      <c r="L254" s="53"/>
    </row>
    <row r="255" spans="1:12" ht="12.75">
      <c r="A255" s="25" t="s">
        <v>250</v>
      </c>
      <c r="B255" s="26">
        <v>51.36</v>
      </c>
      <c r="C255" s="26">
        <v>51.36</v>
      </c>
      <c r="D255" s="26"/>
      <c r="E255" s="26"/>
      <c r="F255" s="26"/>
      <c r="G255" s="26"/>
      <c r="H255" s="26">
        <v>35.112</v>
      </c>
      <c r="I255" s="26"/>
      <c r="J255" s="26">
        <v>16.248</v>
      </c>
      <c r="K255" s="26"/>
      <c r="L255" s="53"/>
    </row>
    <row r="256" spans="1:12" ht="12.75">
      <c r="A256" s="25" t="s">
        <v>251</v>
      </c>
      <c r="B256" s="26">
        <v>6.958</v>
      </c>
      <c r="C256" s="26">
        <v>6.958</v>
      </c>
      <c r="D256" s="26"/>
      <c r="E256" s="26"/>
      <c r="F256" s="26"/>
      <c r="G256" s="26"/>
      <c r="H256" s="26"/>
      <c r="I256" s="26"/>
      <c r="J256" s="26">
        <v>6.958</v>
      </c>
      <c r="K256" s="26"/>
      <c r="L256" s="53"/>
    </row>
    <row r="257" spans="1:12" ht="12.75">
      <c r="A257" s="25" t="s">
        <v>252</v>
      </c>
      <c r="B257" s="26">
        <v>61.116</v>
      </c>
      <c r="C257" s="26">
        <v>61.116</v>
      </c>
      <c r="D257" s="26"/>
      <c r="E257" s="26"/>
      <c r="F257" s="26"/>
      <c r="G257" s="26"/>
      <c r="H257" s="26">
        <v>41.859</v>
      </c>
      <c r="I257" s="26"/>
      <c r="J257" s="26">
        <v>19.256999999999998</v>
      </c>
      <c r="K257" s="26"/>
      <c r="L257" s="53"/>
    </row>
    <row r="258" spans="1:13" ht="12.75">
      <c r="A258" s="25" t="s">
        <v>253</v>
      </c>
      <c r="B258" s="26">
        <v>86.68</v>
      </c>
      <c r="C258" s="26">
        <v>86.68</v>
      </c>
      <c r="D258" s="26"/>
      <c r="E258" s="26"/>
      <c r="F258" s="26"/>
      <c r="G258" s="26"/>
      <c r="H258" s="26"/>
      <c r="I258" s="26"/>
      <c r="J258" s="26">
        <v>72.01</v>
      </c>
      <c r="K258" s="26">
        <v>14.67</v>
      </c>
      <c r="L258" s="53"/>
      <c r="M258" s="25"/>
    </row>
    <row r="259" spans="1:13" ht="12.75">
      <c r="A259" s="25" t="s">
        <v>254</v>
      </c>
      <c r="B259" s="26">
        <v>497.478</v>
      </c>
      <c r="C259" s="26">
        <v>497.478</v>
      </c>
      <c r="D259" s="26"/>
      <c r="E259" s="26"/>
      <c r="F259" s="26"/>
      <c r="G259" s="26">
        <v>45.347</v>
      </c>
      <c r="H259" s="26"/>
      <c r="I259" s="26"/>
      <c r="J259" s="26">
        <v>273.951</v>
      </c>
      <c r="K259" s="26">
        <v>178.18</v>
      </c>
      <c r="L259" s="53"/>
      <c r="M259" s="25"/>
    </row>
    <row r="260" spans="1:12" ht="12.75">
      <c r="A260" s="25" t="s">
        <v>255</v>
      </c>
      <c r="B260" s="26">
        <v>4.127</v>
      </c>
      <c r="C260" s="26">
        <v>4.127</v>
      </c>
      <c r="D260" s="26"/>
      <c r="E260" s="26"/>
      <c r="F260" s="26"/>
      <c r="G260" s="26"/>
      <c r="H260" s="26"/>
      <c r="I260" s="26"/>
      <c r="J260" s="26">
        <v>4.127</v>
      </c>
      <c r="K260" s="26"/>
      <c r="L260" s="53"/>
    </row>
    <row r="261" spans="1:12" ht="12.75">
      <c r="A261" s="4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</row>
    <row r="262" spans="1:12" s="31" customFormat="1" ht="12.75">
      <c r="A262" s="31" t="s">
        <v>256</v>
      </c>
      <c r="B262" s="24">
        <v>1837.6990000000003</v>
      </c>
      <c r="C262" s="24">
        <v>1837.6990000000003</v>
      </c>
      <c r="D262" s="24">
        <v>2.878</v>
      </c>
      <c r="E262" s="24">
        <v>1.912</v>
      </c>
      <c r="F262" s="24">
        <v>1.912</v>
      </c>
      <c r="G262" s="24">
        <v>15.026</v>
      </c>
      <c r="H262" s="24">
        <v>527.3210000000001</v>
      </c>
      <c r="I262" s="24"/>
      <c r="J262" s="24">
        <v>940.447</v>
      </c>
      <c r="K262" s="24">
        <v>350.115</v>
      </c>
      <c r="L262" s="53"/>
    </row>
    <row r="263" spans="1:12" ht="12.7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53"/>
    </row>
    <row r="264" spans="1:13" ht="12.75">
      <c r="A264" s="25" t="s">
        <v>257</v>
      </c>
      <c r="B264" s="26">
        <v>95.82300000000001</v>
      </c>
      <c r="C264" s="26">
        <v>95.82300000000001</v>
      </c>
      <c r="D264" s="26"/>
      <c r="E264" s="26"/>
      <c r="F264" s="26"/>
      <c r="G264" s="26"/>
      <c r="H264" s="26">
        <v>46.318</v>
      </c>
      <c r="I264" s="26"/>
      <c r="J264" s="26">
        <v>49.505</v>
      </c>
      <c r="K264" s="26"/>
      <c r="L264" s="53"/>
      <c r="M264" s="25"/>
    </row>
    <row r="265" spans="1:12" ht="12.75">
      <c r="A265" s="25" t="s">
        <v>258</v>
      </c>
      <c r="B265" s="26">
        <v>44.255</v>
      </c>
      <c r="C265" s="26">
        <v>44.255</v>
      </c>
      <c r="D265" s="26"/>
      <c r="E265" s="26"/>
      <c r="F265" s="26"/>
      <c r="G265" s="26"/>
      <c r="H265" s="26"/>
      <c r="I265" s="26"/>
      <c r="J265" s="26">
        <v>44.255</v>
      </c>
      <c r="K265" s="26"/>
      <c r="L265" s="53"/>
    </row>
    <row r="266" spans="1:12" ht="12.75">
      <c r="A266" s="25" t="s">
        <v>259</v>
      </c>
      <c r="B266" s="26">
        <v>17.22</v>
      </c>
      <c r="C266" s="26">
        <v>17.22</v>
      </c>
      <c r="D266" s="26"/>
      <c r="E266" s="26"/>
      <c r="F266" s="26"/>
      <c r="G266" s="26"/>
      <c r="H266" s="26">
        <v>0.45</v>
      </c>
      <c r="I266" s="26"/>
      <c r="J266" s="26">
        <v>16.77</v>
      </c>
      <c r="K266" s="26"/>
      <c r="L266" s="53"/>
    </row>
    <row r="267" spans="1:12" ht="12.75">
      <c r="A267" s="25" t="s">
        <v>260</v>
      </c>
      <c r="B267" s="26">
        <v>75.25200000000001</v>
      </c>
      <c r="C267" s="26">
        <v>75.25200000000001</v>
      </c>
      <c r="D267" s="26"/>
      <c r="E267" s="26"/>
      <c r="F267" s="26"/>
      <c r="G267" s="26"/>
      <c r="H267" s="26">
        <v>7.733</v>
      </c>
      <c r="I267" s="26"/>
      <c r="J267" s="26">
        <v>67.519</v>
      </c>
      <c r="K267" s="26"/>
      <c r="L267" s="53"/>
    </row>
    <row r="268" spans="1:13" ht="12.75">
      <c r="A268" s="25" t="s">
        <v>261</v>
      </c>
      <c r="B268" s="26">
        <v>45.776</v>
      </c>
      <c r="C268" s="26">
        <v>45.776</v>
      </c>
      <c r="D268" s="26"/>
      <c r="E268" s="26"/>
      <c r="F268" s="26"/>
      <c r="G268" s="26"/>
      <c r="H268" s="26"/>
      <c r="I268" s="26"/>
      <c r="J268" s="26">
        <v>45.776</v>
      </c>
      <c r="K268" s="26"/>
      <c r="L268" s="53"/>
      <c r="M268" s="25"/>
    </row>
    <row r="269" spans="1:12" ht="12.75">
      <c r="A269" s="25" t="s">
        <v>262</v>
      </c>
      <c r="B269" s="26">
        <v>13.035</v>
      </c>
      <c r="C269" s="26">
        <v>13.035</v>
      </c>
      <c r="D269" s="26"/>
      <c r="E269" s="26"/>
      <c r="F269" s="26"/>
      <c r="G269" s="26"/>
      <c r="H269" s="26"/>
      <c r="I269" s="26"/>
      <c r="J269" s="26">
        <v>13.035</v>
      </c>
      <c r="K269" s="26"/>
      <c r="L269" s="53"/>
    </row>
    <row r="270" spans="1:12" ht="12.75">
      <c r="A270" s="25" t="s">
        <v>263</v>
      </c>
      <c r="B270" s="26">
        <v>98.251</v>
      </c>
      <c r="C270" s="26">
        <v>98.251</v>
      </c>
      <c r="D270" s="26"/>
      <c r="E270" s="26"/>
      <c r="F270" s="26"/>
      <c r="G270" s="26"/>
      <c r="H270" s="26">
        <v>88.227</v>
      </c>
      <c r="I270" s="26"/>
      <c r="J270" s="26">
        <v>10.024</v>
      </c>
      <c r="K270" s="26"/>
      <c r="L270" s="53"/>
    </row>
    <row r="271" spans="1:12" ht="12.75">
      <c r="A271" s="25" t="s">
        <v>264</v>
      </c>
      <c r="B271" s="26">
        <v>40.248</v>
      </c>
      <c r="C271" s="26">
        <v>40.248</v>
      </c>
      <c r="D271" s="26"/>
      <c r="E271" s="26"/>
      <c r="F271" s="26"/>
      <c r="G271" s="26"/>
      <c r="H271" s="26">
        <v>29.932</v>
      </c>
      <c r="I271" s="26"/>
      <c r="J271" s="26">
        <v>10.316</v>
      </c>
      <c r="K271" s="26"/>
      <c r="L271" s="53"/>
    </row>
    <row r="272" spans="1:13" ht="12.75">
      <c r="A272" s="25" t="s">
        <v>265</v>
      </c>
      <c r="B272" s="26">
        <v>17.144</v>
      </c>
      <c r="C272" s="26">
        <v>17.144</v>
      </c>
      <c r="D272" s="26"/>
      <c r="E272" s="26"/>
      <c r="F272" s="26"/>
      <c r="G272" s="26"/>
      <c r="H272" s="26"/>
      <c r="I272" s="26"/>
      <c r="J272" s="26">
        <v>17.144</v>
      </c>
      <c r="K272" s="26"/>
      <c r="L272" s="53"/>
      <c r="M272" s="25"/>
    </row>
    <row r="273" spans="1:12" ht="12.75">
      <c r="A273" s="25" t="s">
        <v>266</v>
      </c>
      <c r="B273" s="26">
        <v>170.121</v>
      </c>
      <c r="C273" s="26">
        <v>170.121</v>
      </c>
      <c r="D273" s="26"/>
      <c r="E273" s="26"/>
      <c r="F273" s="26"/>
      <c r="G273" s="26"/>
      <c r="H273" s="26">
        <v>72.638</v>
      </c>
      <c r="I273" s="26"/>
      <c r="J273" s="26">
        <v>92.702</v>
      </c>
      <c r="K273" s="26">
        <v>4.781</v>
      </c>
      <c r="L273" s="53"/>
    </row>
    <row r="274" spans="1:12" ht="12.75">
      <c r="A274" s="25" t="s">
        <v>267</v>
      </c>
      <c r="B274" s="26">
        <v>32.404</v>
      </c>
      <c r="C274" s="26">
        <v>32.404</v>
      </c>
      <c r="D274" s="26"/>
      <c r="E274" s="26"/>
      <c r="F274" s="26"/>
      <c r="G274" s="26"/>
      <c r="H274" s="26"/>
      <c r="I274" s="26"/>
      <c r="J274" s="26">
        <v>30.704</v>
      </c>
      <c r="K274" s="26">
        <v>1.7</v>
      </c>
      <c r="L274" s="53"/>
    </row>
    <row r="275" spans="1:12" ht="12.75">
      <c r="A275" s="25" t="s">
        <v>268</v>
      </c>
      <c r="B275" s="26">
        <v>91.791</v>
      </c>
      <c r="C275" s="26">
        <v>91.791</v>
      </c>
      <c r="D275" s="26"/>
      <c r="E275" s="26"/>
      <c r="F275" s="26"/>
      <c r="G275" s="26"/>
      <c r="H275" s="26">
        <v>54.421</v>
      </c>
      <c r="I275" s="26"/>
      <c r="J275" s="26">
        <v>36.405</v>
      </c>
      <c r="K275" s="26">
        <v>0.965</v>
      </c>
      <c r="L275" s="53"/>
    </row>
    <row r="276" spans="1:12" s="31" customFormat="1" ht="12.75">
      <c r="A276" s="25" t="s">
        <v>269</v>
      </c>
      <c r="B276" s="26">
        <v>792.061</v>
      </c>
      <c r="C276" s="26">
        <v>792.061</v>
      </c>
      <c r="D276" s="26">
        <v>1.04</v>
      </c>
      <c r="E276" s="26"/>
      <c r="F276" s="26"/>
      <c r="G276" s="26">
        <v>15.026</v>
      </c>
      <c r="H276" s="26"/>
      <c r="I276" s="26"/>
      <c r="J276" s="26">
        <v>456.553</v>
      </c>
      <c r="K276" s="26">
        <v>319.442</v>
      </c>
      <c r="L276" s="53"/>
    </row>
    <row r="277" spans="1:12" ht="12.75">
      <c r="A277" s="25" t="s">
        <v>414</v>
      </c>
      <c r="B277" s="26">
        <v>382.9140000000001</v>
      </c>
      <c r="C277" s="26">
        <v>382.9140000000001</v>
      </c>
      <c r="D277" s="26">
        <v>1.513</v>
      </c>
      <c r="E277" s="26">
        <v>1.912</v>
      </c>
      <c r="F277" s="26">
        <v>1.912</v>
      </c>
      <c r="G277" s="26"/>
      <c r="H277" s="26">
        <v>227.602</v>
      </c>
      <c r="I277" s="26"/>
      <c r="J277" s="26">
        <v>133.41599999999997</v>
      </c>
      <c r="K277" s="26">
        <v>18.471</v>
      </c>
      <c r="L277" s="53"/>
    </row>
    <row r="278" spans="1:12" ht="12.75">
      <c r="A278" s="25" t="s">
        <v>270</v>
      </c>
      <c r="B278" s="26">
        <v>43.839</v>
      </c>
      <c r="C278" s="26">
        <v>43.839</v>
      </c>
      <c r="D278" s="26">
        <v>0.325</v>
      </c>
      <c r="E278" s="26"/>
      <c r="F278" s="26"/>
      <c r="G278" s="26"/>
      <c r="H278" s="26"/>
      <c r="I278" s="26"/>
      <c r="J278" s="26">
        <v>37.058</v>
      </c>
      <c r="K278" s="26">
        <v>6.456</v>
      </c>
      <c r="L278" s="53"/>
    </row>
    <row r="279" spans="1:12" ht="12.75">
      <c r="A279" s="4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</row>
    <row r="280" spans="1:12" s="31" customFormat="1" ht="12.75">
      <c r="A280" s="31" t="s">
        <v>271</v>
      </c>
      <c r="B280" s="24">
        <v>1346.9799999999998</v>
      </c>
      <c r="C280" s="24">
        <v>1346.9799999999998</v>
      </c>
      <c r="D280" s="24">
        <v>0.277</v>
      </c>
      <c r="E280" s="24"/>
      <c r="F280" s="24"/>
      <c r="G280" s="24">
        <v>38.43</v>
      </c>
      <c r="H280" s="24">
        <v>121.639</v>
      </c>
      <c r="I280" s="24"/>
      <c r="J280" s="24">
        <v>709.2119999999998</v>
      </c>
      <c r="K280" s="24">
        <v>477.42199999999997</v>
      </c>
      <c r="L280" s="53"/>
    </row>
    <row r="281" spans="1:12" ht="12.7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53"/>
    </row>
    <row r="282" spans="1:12" ht="12.75">
      <c r="A282" s="25" t="s">
        <v>272</v>
      </c>
      <c r="B282" s="26">
        <v>103.63099999999999</v>
      </c>
      <c r="C282" s="26">
        <v>103.63099999999999</v>
      </c>
      <c r="D282" s="26"/>
      <c r="E282" s="26"/>
      <c r="F282" s="26"/>
      <c r="G282" s="26">
        <v>12.655000000000001</v>
      </c>
      <c r="H282" s="26">
        <v>31.147000000000002</v>
      </c>
      <c r="I282" s="26"/>
      <c r="J282" s="26">
        <v>42.93299999999999</v>
      </c>
      <c r="K282" s="26">
        <v>16.896</v>
      </c>
      <c r="L282" s="53"/>
    </row>
    <row r="283" spans="1:12" ht="12.75">
      <c r="A283" s="25" t="s">
        <v>273</v>
      </c>
      <c r="B283" s="26">
        <v>42.105</v>
      </c>
      <c r="C283" s="26">
        <v>42.105</v>
      </c>
      <c r="D283" s="26"/>
      <c r="E283" s="26"/>
      <c r="F283" s="26"/>
      <c r="G283" s="26">
        <v>11.894</v>
      </c>
      <c r="H283" s="26"/>
      <c r="I283" s="26"/>
      <c r="J283" s="26">
        <v>30.097</v>
      </c>
      <c r="K283" s="26">
        <v>0.114</v>
      </c>
      <c r="L283" s="53"/>
    </row>
    <row r="284" spans="1:13" ht="12.75">
      <c r="A284" s="25" t="s">
        <v>274</v>
      </c>
      <c r="B284" s="26">
        <v>23.762999999999998</v>
      </c>
      <c r="C284" s="26">
        <v>23.762999999999998</v>
      </c>
      <c r="D284" s="26"/>
      <c r="E284" s="26"/>
      <c r="F284" s="26"/>
      <c r="G284" s="26">
        <v>0.458</v>
      </c>
      <c r="H284" s="26">
        <v>7.655</v>
      </c>
      <c r="I284" s="26"/>
      <c r="J284" s="26">
        <v>15.65</v>
      </c>
      <c r="K284" s="26"/>
      <c r="L284" s="53"/>
      <c r="M284" s="25"/>
    </row>
    <row r="285" spans="1:13" ht="12.75">
      <c r="A285" s="25" t="s">
        <v>275</v>
      </c>
      <c r="B285" s="26">
        <v>16.339</v>
      </c>
      <c r="C285" s="26">
        <v>16.339</v>
      </c>
      <c r="D285" s="26"/>
      <c r="E285" s="26"/>
      <c r="F285" s="26"/>
      <c r="G285" s="26"/>
      <c r="H285" s="26">
        <v>5.047</v>
      </c>
      <c r="I285" s="26"/>
      <c r="J285" s="26">
        <v>11.16</v>
      </c>
      <c r="K285" s="26">
        <v>0.132</v>
      </c>
      <c r="L285" s="53"/>
      <c r="M285" s="25"/>
    </row>
    <row r="286" spans="1:12" ht="12.75">
      <c r="A286" s="25" t="s">
        <v>276</v>
      </c>
      <c r="B286" s="26">
        <v>13.139</v>
      </c>
      <c r="C286" s="26">
        <v>13.139</v>
      </c>
      <c r="D286" s="26"/>
      <c r="E286" s="26"/>
      <c r="F286" s="26"/>
      <c r="G286" s="26"/>
      <c r="H286" s="26"/>
      <c r="I286" s="26"/>
      <c r="J286" s="26">
        <v>13.139</v>
      </c>
      <c r="K286" s="26"/>
      <c r="L286" s="53"/>
    </row>
    <row r="287" spans="1:12" ht="12.75">
      <c r="A287" s="25" t="s">
        <v>277</v>
      </c>
      <c r="B287" s="26">
        <v>21.930999999999997</v>
      </c>
      <c r="C287" s="26">
        <v>21.930999999999997</v>
      </c>
      <c r="D287" s="26"/>
      <c r="E287" s="26"/>
      <c r="F287" s="26"/>
      <c r="G287" s="26"/>
      <c r="H287" s="26">
        <v>8.58</v>
      </c>
      <c r="I287" s="26"/>
      <c r="J287" s="26">
        <v>11.151</v>
      </c>
      <c r="K287" s="26">
        <v>2.2</v>
      </c>
      <c r="L287" s="53"/>
    </row>
    <row r="288" spans="1:12" ht="12.75">
      <c r="A288" s="25" t="s">
        <v>278</v>
      </c>
      <c r="B288" s="26">
        <v>25.742</v>
      </c>
      <c r="C288" s="26">
        <v>25.742</v>
      </c>
      <c r="D288" s="26"/>
      <c r="E288" s="26"/>
      <c r="F288" s="26"/>
      <c r="G288" s="26">
        <v>1.923</v>
      </c>
      <c r="H288" s="26">
        <v>16.261</v>
      </c>
      <c r="I288" s="26"/>
      <c r="J288" s="26">
        <v>6.861</v>
      </c>
      <c r="K288" s="26">
        <v>0.697</v>
      </c>
      <c r="L288" s="53"/>
    </row>
    <row r="289" spans="1:12" ht="12.75">
      <c r="A289" s="25" t="s">
        <v>279</v>
      </c>
      <c r="B289" s="26">
        <v>25.942</v>
      </c>
      <c r="C289" s="26">
        <v>25.942</v>
      </c>
      <c r="D289" s="26"/>
      <c r="E289" s="26"/>
      <c r="F289" s="26"/>
      <c r="G289" s="26"/>
      <c r="H289" s="26"/>
      <c r="I289" s="26"/>
      <c r="J289" s="26">
        <v>25.942</v>
      </c>
      <c r="K289" s="26"/>
      <c r="L289" s="53"/>
    </row>
    <row r="290" spans="1:12" ht="12.75">
      <c r="A290" s="25" t="s">
        <v>280</v>
      </c>
      <c r="B290" s="26">
        <v>201.254</v>
      </c>
      <c r="C290" s="26">
        <v>201.254</v>
      </c>
      <c r="D290" s="26"/>
      <c r="E290" s="26"/>
      <c r="F290" s="26"/>
      <c r="G290" s="26">
        <v>2.4539999999999997</v>
      </c>
      <c r="H290" s="26">
        <v>26.215</v>
      </c>
      <c r="I290" s="26"/>
      <c r="J290" s="26">
        <v>19.555</v>
      </c>
      <c r="K290" s="26">
        <v>153.03</v>
      </c>
      <c r="L290" s="53"/>
    </row>
    <row r="291" spans="1:13" ht="12.75">
      <c r="A291" s="25" t="s">
        <v>281</v>
      </c>
      <c r="B291" s="26">
        <v>12.507</v>
      </c>
      <c r="C291" s="26">
        <v>12.507</v>
      </c>
      <c r="D291" s="26"/>
      <c r="E291" s="26"/>
      <c r="F291" s="26"/>
      <c r="G291" s="26"/>
      <c r="H291" s="26"/>
      <c r="I291" s="26"/>
      <c r="J291" s="26">
        <v>12.507</v>
      </c>
      <c r="K291" s="26"/>
      <c r="L291" s="53"/>
      <c r="M291" s="25"/>
    </row>
    <row r="292" spans="1:12" ht="12.75">
      <c r="A292" s="25" t="s">
        <v>282</v>
      </c>
      <c r="B292" s="26">
        <v>12.072</v>
      </c>
      <c r="C292" s="26">
        <v>12.072</v>
      </c>
      <c r="D292" s="26"/>
      <c r="E292" s="26"/>
      <c r="F292" s="26"/>
      <c r="G292" s="26"/>
      <c r="H292" s="26">
        <v>3.226</v>
      </c>
      <c r="I292" s="26"/>
      <c r="J292" s="26">
        <v>8.846</v>
      </c>
      <c r="K292" s="26"/>
      <c r="L292" s="53"/>
    </row>
    <row r="293" spans="1:12" ht="12.75">
      <c r="A293" s="25" t="s">
        <v>283</v>
      </c>
      <c r="B293" s="26">
        <v>28.09</v>
      </c>
      <c r="C293" s="26">
        <v>28.09</v>
      </c>
      <c r="D293" s="26"/>
      <c r="E293" s="26"/>
      <c r="F293" s="26"/>
      <c r="G293" s="26"/>
      <c r="H293" s="26"/>
      <c r="I293" s="26"/>
      <c r="J293" s="26">
        <v>26.718</v>
      </c>
      <c r="K293" s="26">
        <v>1.3719999999999999</v>
      </c>
      <c r="L293" s="53"/>
    </row>
    <row r="294" spans="1:12" ht="12.75">
      <c r="A294" s="25" t="s">
        <v>284</v>
      </c>
      <c r="B294" s="26">
        <v>748.411</v>
      </c>
      <c r="C294" s="26">
        <v>748.411</v>
      </c>
      <c r="D294" s="26">
        <v>0.1</v>
      </c>
      <c r="E294" s="26"/>
      <c r="F294" s="26"/>
      <c r="G294" s="26">
        <v>20.765</v>
      </c>
      <c r="H294" s="26"/>
      <c r="I294" s="26"/>
      <c r="J294" s="26">
        <v>429.732</v>
      </c>
      <c r="K294" s="26">
        <v>297.81399999999996</v>
      </c>
      <c r="L294" s="53"/>
    </row>
    <row r="295" spans="1:12" s="31" customFormat="1" ht="12.75">
      <c r="A295" s="25" t="s">
        <v>285</v>
      </c>
      <c r="B295" s="26">
        <v>114.159</v>
      </c>
      <c r="C295" s="26">
        <v>114.159</v>
      </c>
      <c r="D295" s="26">
        <v>0.177</v>
      </c>
      <c r="E295" s="26"/>
      <c r="F295" s="26"/>
      <c r="G295" s="26">
        <v>0.175</v>
      </c>
      <c r="H295" s="26">
        <v>23.508</v>
      </c>
      <c r="I295" s="26"/>
      <c r="J295" s="26">
        <v>85.018</v>
      </c>
      <c r="K295" s="26">
        <v>5.281</v>
      </c>
      <c r="L295" s="53"/>
    </row>
    <row r="296" spans="1:11" ht="12.75">
      <c r="A296" s="25"/>
      <c r="B296" s="24"/>
      <c r="C296" s="26"/>
      <c r="D296" s="24"/>
      <c r="E296" s="24"/>
      <c r="F296" s="24"/>
      <c r="G296" s="24"/>
      <c r="H296" s="24"/>
      <c r="I296" s="24"/>
      <c r="J296" s="24"/>
      <c r="K296" s="24"/>
    </row>
    <row r="297" spans="2:11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2:11" ht="12.75"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2:11" ht="12.75"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2:11" ht="12.75"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2:11" ht="12.75"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2:11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2:11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2:11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2:11" ht="12.75"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2:11" ht="12.75"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2:11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2:11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2:11" ht="12.75"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2:11" ht="12.75"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2:11" ht="12.75"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2:11" ht="12.75"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2:11" ht="12.75"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2:11" ht="12.75"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2:11" ht="12.75">
      <c r="B315" s="24"/>
      <c r="C315" s="26"/>
      <c r="D315" s="24"/>
      <c r="E315" s="24"/>
      <c r="F315" s="24"/>
      <c r="G315" s="24"/>
      <c r="H315" s="24"/>
      <c r="I315" s="24"/>
      <c r="J315" s="24"/>
      <c r="K315" s="24"/>
    </row>
    <row r="316" spans="2:11" s="31" customFormat="1" ht="12.75">
      <c r="B316" s="24"/>
      <c r="C316" s="26"/>
      <c r="D316" s="24"/>
      <c r="E316" s="24"/>
      <c r="F316" s="24"/>
      <c r="G316" s="24"/>
      <c r="H316" s="24"/>
      <c r="I316" s="24"/>
      <c r="J316" s="24"/>
      <c r="K316" s="24"/>
    </row>
    <row r="317" spans="2:11" ht="12.75">
      <c r="B317" s="24"/>
      <c r="C317" s="26"/>
      <c r="D317" s="24"/>
      <c r="E317" s="24"/>
      <c r="F317" s="24"/>
      <c r="G317" s="24"/>
      <c r="H317" s="24"/>
      <c r="I317" s="24"/>
      <c r="J317" s="24"/>
      <c r="K317" s="24"/>
    </row>
    <row r="318" spans="2:11" ht="12.75"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2:11" ht="12.75"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2:11" ht="12.75"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2:11" ht="12.75"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2:11" ht="12.75"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2:11" ht="12.75"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2:11" ht="12.75"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2:11" ht="12.75"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2:11" ht="12.75"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2:11" ht="12.75"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2:11" ht="12.75"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2:11" ht="12.75"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2:11" ht="12.75"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2:11" ht="12.75"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</sheetData>
  <sheetProtection/>
  <mergeCells count="2">
    <mergeCell ref="A1:K1"/>
    <mergeCell ref="M2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0.421875" style="8" customWidth="1"/>
    <col min="2" max="2" width="16.00390625" style="8" customWidth="1"/>
    <col min="3" max="3" width="10.8515625" style="8" customWidth="1"/>
    <col min="4" max="4" width="9.28125" style="8" bestFit="1" customWidth="1"/>
    <col min="5" max="5" width="14.421875" style="8" customWidth="1"/>
    <col min="6" max="6" width="10.7109375" style="8" bestFit="1" customWidth="1"/>
    <col min="7" max="7" width="10.57421875" style="8" bestFit="1" customWidth="1"/>
    <col min="8" max="9" width="9.28125" style="8" bestFit="1" customWidth="1"/>
    <col min="10" max="10" width="11.421875" style="8" customWidth="1"/>
    <col min="11" max="11" width="9.57421875" style="8" bestFit="1" customWidth="1"/>
    <col min="12" max="12" width="9.140625" style="8" customWidth="1"/>
    <col min="13" max="13" width="10.57421875" style="8" bestFit="1" customWidth="1"/>
    <col min="14" max="16384" width="9.140625" style="8" customWidth="1"/>
  </cols>
  <sheetData>
    <row r="2" spans="1:11" ht="12.75">
      <c r="A2" s="119" t="s">
        <v>436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ht="12.75">
      <c r="M3" s="39"/>
    </row>
    <row r="4" spans="5:11" ht="12.75">
      <c r="E4" s="40"/>
      <c r="F4" s="40"/>
      <c r="K4" s="22" t="s">
        <v>358</v>
      </c>
    </row>
    <row r="5" spans="4:11" ht="13.5" thickBot="1">
      <c r="D5" s="9"/>
      <c r="E5" s="9"/>
      <c r="G5" s="9"/>
      <c r="H5" s="9"/>
      <c r="I5" s="9"/>
      <c r="J5" s="9"/>
      <c r="K5" s="9"/>
    </row>
    <row r="6" spans="1:11" ht="51.75" thickBot="1">
      <c r="A6" s="29" t="s">
        <v>359</v>
      </c>
      <c r="B6" s="30" t="s">
        <v>360</v>
      </c>
      <c r="C6" s="30" t="s">
        <v>361</v>
      </c>
      <c r="D6" s="30" t="s">
        <v>362</v>
      </c>
      <c r="E6" s="30" t="s">
        <v>363</v>
      </c>
      <c r="F6" s="30" t="s">
        <v>364</v>
      </c>
      <c r="G6" s="30" t="s">
        <v>365</v>
      </c>
      <c r="H6" s="30" t="s">
        <v>396</v>
      </c>
      <c r="I6" s="30" t="s">
        <v>397</v>
      </c>
      <c r="J6" s="30" t="s">
        <v>366</v>
      </c>
      <c r="K6" s="23" t="s">
        <v>367</v>
      </c>
    </row>
    <row r="7" spans="1:11" ht="12.75">
      <c r="A7" s="4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3" ht="12.75">
      <c r="A8" s="31" t="s">
        <v>368</v>
      </c>
      <c r="B8" s="24">
        <v>1602494.9036761997</v>
      </c>
      <c r="C8" s="24">
        <v>123865.51867619972</v>
      </c>
      <c r="D8" s="24">
        <v>5792.023000000001</v>
      </c>
      <c r="E8" s="24">
        <v>1520989.4239999999</v>
      </c>
      <c r="F8" s="24">
        <v>42360.03899999987</v>
      </c>
      <c r="G8" s="24">
        <v>1982.4321000000007</v>
      </c>
      <c r="H8" s="24">
        <v>4451.474299999996</v>
      </c>
      <c r="I8" s="24">
        <v>371.0194</v>
      </c>
      <c r="J8" s="24">
        <v>41437.83750619997</v>
      </c>
      <c r="K8" s="24">
        <v>27470.693369999994</v>
      </c>
      <c r="L8" s="57"/>
      <c r="M8" s="9"/>
    </row>
    <row r="9" spans="1:12" ht="12.75">
      <c r="A9" s="31"/>
      <c r="B9" s="24"/>
      <c r="C9" s="24"/>
      <c r="D9" s="24"/>
      <c r="E9" s="24"/>
      <c r="F9" s="24"/>
      <c r="G9" s="24"/>
      <c r="H9" s="24"/>
      <c r="I9" s="24"/>
      <c r="J9" s="24"/>
      <c r="K9" s="24"/>
      <c r="L9" s="57"/>
    </row>
    <row r="10" spans="1:12" ht="12.75">
      <c r="A10" s="8" t="s">
        <v>369</v>
      </c>
      <c r="B10" s="24">
        <v>4042.035</v>
      </c>
      <c r="C10" s="24">
        <v>4042.035</v>
      </c>
      <c r="D10" s="9"/>
      <c r="E10" s="9">
        <v>3942.779</v>
      </c>
      <c r="F10" s="9">
        <v>3942.779</v>
      </c>
      <c r="G10" s="9">
        <v>98.526</v>
      </c>
      <c r="H10" s="9"/>
      <c r="I10" s="9">
        <v>0.73</v>
      </c>
      <c r="J10" s="9"/>
      <c r="K10" s="9"/>
      <c r="L10" s="57"/>
    </row>
    <row r="11" spans="1:12" ht="12.75">
      <c r="A11" s="8" t="s">
        <v>370</v>
      </c>
      <c r="B11" s="24">
        <v>1537528.7232</v>
      </c>
      <c r="C11" s="24">
        <v>58899.33819999988</v>
      </c>
      <c r="D11" s="9">
        <v>5515.601000000001</v>
      </c>
      <c r="E11" s="9">
        <v>1516625.4959999998</v>
      </c>
      <c r="F11" s="9">
        <v>37996.1109999998</v>
      </c>
      <c r="G11" s="9">
        <v>776.5970000000002</v>
      </c>
      <c r="H11" s="9">
        <v>9.658</v>
      </c>
      <c r="I11" s="9">
        <v>148.73620000000003</v>
      </c>
      <c r="J11" s="9">
        <v>2124.031</v>
      </c>
      <c r="K11" s="9">
        <v>12328.604</v>
      </c>
      <c r="L11" s="57"/>
    </row>
    <row r="12" spans="2:12" ht="12.75">
      <c r="B12" s="24"/>
      <c r="C12" s="24"/>
      <c r="D12" s="9"/>
      <c r="E12" s="9"/>
      <c r="F12" s="9"/>
      <c r="G12" s="9"/>
      <c r="H12" s="9"/>
      <c r="I12" s="9"/>
      <c r="J12" s="9"/>
      <c r="K12" s="9"/>
      <c r="L12" s="57"/>
    </row>
    <row r="13" spans="1:13" ht="12.75">
      <c r="A13" s="8" t="s">
        <v>371</v>
      </c>
      <c r="B13" s="24">
        <f>SUM(D13:E13,G13:K13)</f>
        <v>40787.66347619996</v>
      </c>
      <c r="C13" s="24">
        <f>SUM(D13,F13:K13)</f>
        <v>40787.66347619996</v>
      </c>
      <c r="D13" s="24">
        <f>SUM(D14:D17)</f>
        <v>276.422</v>
      </c>
      <c r="E13" s="24">
        <f aca="true" t="shared" si="0" ref="E13:K13">SUM(E14:E17)</f>
        <v>421.14899999999994</v>
      </c>
      <c r="F13" s="24">
        <f t="shared" si="0"/>
        <v>421.14899999999994</v>
      </c>
      <c r="G13" s="24">
        <f t="shared" si="0"/>
        <v>1100.0691000000004</v>
      </c>
      <c r="H13" s="24">
        <f t="shared" si="0"/>
        <v>4441.816299999996</v>
      </c>
      <c r="I13" s="24">
        <f t="shared" si="0"/>
        <v>220.7672</v>
      </c>
      <c r="J13" s="24">
        <f t="shared" si="0"/>
        <v>24089.826506199966</v>
      </c>
      <c r="K13" s="24">
        <f t="shared" si="0"/>
        <v>10237.613369999995</v>
      </c>
      <c r="L13" s="57"/>
      <c r="M13" s="9"/>
    </row>
    <row r="14" spans="1:12" ht="12.75">
      <c r="A14" s="22" t="s">
        <v>372</v>
      </c>
      <c r="B14" s="24">
        <v>39572.33747619996</v>
      </c>
      <c r="C14" s="24">
        <v>39572.33747619996</v>
      </c>
      <c r="D14" s="9">
        <v>276.422</v>
      </c>
      <c r="E14" s="9">
        <v>421.14899999999994</v>
      </c>
      <c r="F14" s="9">
        <v>421.14899999999994</v>
      </c>
      <c r="G14" s="9">
        <v>1100.0691000000004</v>
      </c>
      <c r="H14" s="9">
        <v>4441.816299999996</v>
      </c>
      <c r="I14" s="9">
        <v>220.7672</v>
      </c>
      <c r="J14" s="9">
        <v>24079.747506199965</v>
      </c>
      <c r="K14" s="9">
        <v>9032.366369999996</v>
      </c>
      <c r="L14" s="57"/>
    </row>
    <row r="15" spans="1:14" ht="12.75">
      <c r="A15" s="22" t="s">
        <v>38</v>
      </c>
      <c r="B15" s="24">
        <v>762.2120000000001</v>
      </c>
      <c r="C15" s="24">
        <v>762.2120000000001</v>
      </c>
      <c r="D15" s="9"/>
      <c r="E15" s="9"/>
      <c r="F15" s="9"/>
      <c r="G15" s="9"/>
      <c r="H15" s="9"/>
      <c r="I15" s="9"/>
      <c r="J15" s="9"/>
      <c r="K15" s="9">
        <v>762.2120000000001</v>
      </c>
      <c r="L15" s="57"/>
      <c r="N15" s="9"/>
    </row>
    <row r="16" spans="1:12" ht="12.75">
      <c r="A16" s="22" t="s">
        <v>373</v>
      </c>
      <c r="B16" s="24">
        <v>434.931</v>
      </c>
      <c r="C16" s="24">
        <v>434.931</v>
      </c>
      <c r="D16" s="9"/>
      <c r="E16" s="9"/>
      <c r="F16" s="9"/>
      <c r="G16" s="9"/>
      <c r="H16" s="9"/>
      <c r="I16" s="9"/>
      <c r="J16" s="9"/>
      <c r="K16" s="26">
        <v>434.931</v>
      </c>
      <c r="L16" s="57"/>
    </row>
    <row r="17" spans="1:12" ht="12.75">
      <c r="A17" s="22" t="s">
        <v>374</v>
      </c>
      <c r="B17" s="24">
        <v>18.183</v>
      </c>
      <c r="C17" s="24">
        <v>18.183</v>
      </c>
      <c r="D17" s="9"/>
      <c r="E17" s="9"/>
      <c r="F17" s="9"/>
      <c r="G17" s="9"/>
      <c r="H17" s="9"/>
      <c r="I17" s="9"/>
      <c r="J17" s="9">
        <v>10.079</v>
      </c>
      <c r="K17" s="9">
        <v>8.104</v>
      </c>
      <c r="L17" s="57"/>
    </row>
    <row r="18" spans="2:12" ht="12.75">
      <c r="B18" s="24"/>
      <c r="C18" s="24"/>
      <c r="D18" s="9"/>
      <c r="E18" s="9"/>
      <c r="F18" s="9"/>
      <c r="G18" s="9"/>
      <c r="H18" s="9"/>
      <c r="I18" s="9"/>
      <c r="J18" s="9"/>
      <c r="K18" s="9"/>
      <c r="L18" s="57"/>
    </row>
    <row r="19" spans="1:12" ht="12.75">
      <c r="A19" s="8" t="s">
        <v>375</v>
      </c>
      <c r="B19" s="24">
        <v>20104.710000000003</v>
      </c>
      <c r="C19" s="24">
        <v>20104.710000000003</v>
      </c>
      <c r="D19" s="9"/>
      <c r="E19" s="9"/>
      <c r="F19" s="9"/>
      <c r="G19" s="9">
        <v>7.24</v>
      </c>
      <c r="H19" s="9"/>
      <c r="I19" s="9"/>
      <c r="J19" s="9">
        <v>15223.98</v>
      </c>
      <c r="K19" s="9">
        <v>4873.49</v>
      </c>
      <c r="L19" s="57"/>
    </row>
    <row r="20" spans="1:12" ht="12.75">
      <c r="A20" s="8" t="s">
        <v>378</v>
      </c>
      <c r="B20" s="24">
        <v>0.786</v>
      </c>
      <c r="C20" s="24">
        <v>0.786</v>
      </c>
      <c r="D20" s="9"/>
      <c r="E20" s="9"/>
      <c r="F20" s="9"/>
      <c r="G20" s="9"/>
      <c r="H20" s="9"/>
      <c r="I20" s="24">
        <v>0.786</v>
      </c>
      <c r="J20" s="9"/>
      <c r="K20" s="9"/>
      <c r="L20" s="57"/>
    </row>
    <row r="21" spans="1:12" ht="12.75">
      <c r="A21" s="61" t="s">
        <v>387</v>
      </c>
      <c r="B21" s="24">
        <v>30.985999999999997</v>
      </c>
      <c r="C21" s="24">
        <v>30.985999999999997</v>
      </c>
      <c r="D21" s="9"/>
      <c r="E21" s="9"/>
      <c r="F21" s="9"/>
      <c r="G21" s="9"/>
      <c r="H21" s="9"/>
      <c r="I21" s="9"/>
      <c r="J21" s="9"/>
      <c r="K21" s="24">
        <v>30.985999999999997</v>
      </c>
      <c r="L21" s="57"/>
    </row>
    <row r="22" ht="12.75">
      <c r="B22" s="24"/>
    </row>
    <row r="23" spans="5:11" ht="12.75">
      <c r="E23" s="9"/>
      <c r="F23" s="26"/>
      <c r="G23" s="9"/>
      <c r="H23" s="9"/>
      <c r="I23" s="9"/>
      <c r="J23" s="9"/>
      <c r="K23" s="9"/>
    </row>
    <row r="24" ht="12.75">
      <c r="E24" s="22"/>
    </row>
    <row r="25" ht="12.75">
      <c r="E25" s="22"/>
    </row>
    <row r="27" ht="12.75">
      <c r="J27" s="9"/>
    </row>
    <row r="29" spans="3:11" ht="12.75">
      <c r="C29" s="81"/>
      <c r="D29" s="81"/>
      <c r="E29" s="81"/>
      <c r="F29" s="81"/>
      <c r="G29" s="81"/>
      <c r="H29" s="81"/>
      <c r="I29" s="81"/>
      <c r="J29" s="81"/>
      <c r="K29" s="81"/>
    </row>
  </sheetData>
  <sheetProtection/>
  <mergeCells count="1">
    <mergeCell ref="A2:K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76" sqref="M276"/>
    </sheetView>
  </sheetViews>
  <sheetFormatPr defaultColWidth="9.140625" defaultRowHeight="12.75"/>
  <cols>
    <col min="1" max="1" width="39.28125" style="8" bestFit="1" customWidth="1"/>
    <col min="2" max="2" width="12.7109375" style="8" customWidth="1"/>
    <col min="3" max="3" width="11.57421875" style="8" bestFit="1" customWidth="1"/>
    <col min="4" max="4" width="10.57421875" style="8" bestFit="1" customWidth="1"/>
    <col min="5" max="5" width="12.57421875" style="8" bestFit="1" customWidth="1"/>
    <col min="6" max="7" width="10.8515625" style="8" bestFit="1" customWidth="1"/>
    <col min="8" max="9" width="9.57421875" style="8" bestFit="1" customWidth="1"/>
    <col min="10" max="10" width="9.7109375" style="8" bestFit="1" customWidth="1"/>
    <col min="11" max="11" width="10.7109375" style="8" bestFit="1" customWidth="1"/>
    <col min="12" max="12" width="9.8515625" style="8" bestFit="1" customWidth="1"/>
    <col min="13" max="13" width="9.28125" style="8" bestFit="1" customWidth="1"/>
    <col min="14" max="14" width="11.140625" style="8" bestFit="1" customWidth="1"/>
    <col min="15" max="16384" width="9.140625" style="8" customWidth="1"/>
  </cols>
  <sheetData>
    <row r="1" spans="1:14" ht="12.75">
      <c r="A1" s="119" t="s">
        <v>437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5"/>
      <c r="N1" s="25"/>
    </row>
    <row r="2" spans="1:14" ht="12.75">
      <c r="A2" s="31"/>
      <c r="B2" s="26"/>
      <c r="C2" s="26"/>
      <c r="D2" s="25"/>
      <c r="E2" s="25"/>
      <c r="F2" s="40"/>
      <c r="G2" s="25"/>
      <c r="H2" s="25"/>
      <c r="I2" s="40"/>
      <c r="J2" s="26"/>
      <c r="K2" s="25"/>
      <c r="L2" s="25"/>
      <c r="M2" s="55" t="s">
        <v>399</v>
      </c>
      <c r="N2" s="25"/>
    </row>
    <row r="3" spans="1:14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51.75" thickBot="1">
      <c r="A4" s="29" t="s">
        <v>37</v>
      </c>
      <c r="B4" s="30" t="s">
        <v>368</v>
      </c>
      <c r="C4" s="30" t="s">
        <v>426</v>
      </c>
      <c r="D4" s="30" t="s">
        <v>372</v>
      </c>
      <c r="E4" s="30" t="s">
        <v>347</v>
      </c>
      <c r="F4" s="30" t="s">
        <v>348</v>
      </c>
      <c r="G4" s="30" t="s">
        <v>419</v>
      </c>
      <c r="H4" s="30" t="s">
        <v>369</v>
      </c>
      <c r="I4" s="30" t="s">
        <v>40</v>
      </c>
      <c r="J4" s="30" t="s">
        <v>420</v>
      </c>
      <c r="K4" s="30" t="s">
        <v>39</v>
      </c>
      <c r="L4" s="23" t="s">
        <v>346</v>
      </c>
      <c r="M4" s="99" t="s">
        <v>415</v>
      </c>
      <c r="N4" s="25"/>
    </row>
    <row r="5" spans="1:14" ht="12.75">
      <c r="A5" s="4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25"/>
    </row>
    <row r="6" spans="1:14" s="31" customFormat="1" ht="12.75">
      <c r="A6" s="31" t="s">
        <v>43</v>
      </c>
      <c r="B6" s="24">
        <v>1602494.9036762</v>
      </c>
      <c r="C6" s="24">
        <v>123865.51867619995</v>
      </c>
      <c r="D6" s="24">
        <v>39572.337</v>
      </c>
      <c r="E6" s="24">
        <v>1537528.7230000002</v>
      </c>
      <c r="F6" s="24">
        <v>58899.33800000022</v>
      </c>
      <c r="G6" s="24">
        <v>20104.71</v>
      </c>
      <c r="H6" s="24">
        <v>4042.035</v>
      </c>
      <c r="I6" s="24">
        <v>0.786</v>
      </c>
      <c r="J6" s="24">
        <v>762.2120000000001</v>
      </c>
      <c r="K6" s="24">
        <v>434.931</v>
      </c>
      <c r="L6" s="24">
        <v>18.183</v>
      </c>
      <c r="M6" s="24">
        <v>30.985999999999997</v>
      </c>
      <c r="N6" s="53"/>
    </row>
    <row r="7" spans="1:15" ht="12.75">
      <c r="A7" s="4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9"/>
    </row>
    <row r="8" spans="1:17" s="31" customFormat="1" ht="12.75">
      <c r="A8" s="31" t="s">
        <v>44</v>
      </c>
      <c r="B8" s="24">
        <v>36386.193</v>
      </c>
      <c r="C8" s="24">
        <v>36386.193</v>
      </c>
      <c r="D8" s="24">
        <v>7829.288</v>
      </c>
      <c r="E8" s="24">
        <v>8419.693</v>
      </c>
      <c r="F8" s="24">
        <v>8419.693</v>
      </c>
      <c r="G8" s="24">
        <v>20104.71</v>
      </c>
      <c r="H8" s="24">
        <v>0.73</v>
      </c>
      <c r="I8" s="24">
        <v>0.786</v>
      </c>
      <c r="J8" s="24"/>
      <c r="K8" s="24"/>
      <c r="L8" s="24"/>
      <c r="M8" s="24">
        <v>30.985999999999997</v>
      </c>
      <c r="N8" s="53"/>
      <c r="Q8" s="24"/>
    </row>
    <row r="9" spans="1:17" ht="12.75">
      <c r="A9" s="25"/>
      <c r="H9" s="26"/>
      <c r="I9" s="26"/>
      <c r="J9" s="26"/>
      <c r="K9" s="26"/>
      <c r="L9" s="26"/>
      <c r="M9" s="26"/>
      <c r="N9" s="53"/>
      <c r="P9" s="25"/>
      <c r="Q9" s="24"/>
    </row>
    <row r="10" spans="1:17" ht="12.75">
      <c r="A10" s="25" t="s">
        <v>45</v>
      </c>
      <c r="B10" s="26">
        <v>16.325</v>
      </c>
      <c r="C10" s="26">
        <v>16.325</v>
      </c>
      <c r="D10" s="26">
        <v>16.325</v>
      </c>
      <c r="E10" s="26"/>
      <c r="F10" s="26"/>
      <c r="G10" s="26"/>
      <c r="H10" s="26"/>
      <c r="I10" s="26"/>
      <c r="J10" s="26"/>
      <c r="K10" s="26"/>
      <c r="L10" s="26"/>
      <c r="M10" s="26"/>
      <c r="N10" s="53"/>
      <c r="P10" s="25"/>
      <c r="Q10" s="24"/>
    </row>
    <row r="11" spans="1:17" ht="12.75">
      <c r="A11" s="25" t="s">
        <v>46</v>
      </c>
      <c r="B11" s="26">
        <v>16.325</v>
      </c>
      <c r="C11" s="26">
        <v>16.325</v>
      </c>
      <c r="D11" s="26">
        <v>16.325</v>
      </c>
      <c r="E11" s="26"/>
      <c r="F11" s="26"/>
      <c r="G11" s="26"/>
      <c r="H11" s="26"/>
      <c r="I11" s="26"/>
      <c r="J11" s="26"/>
      <c r="K11" s="26"/>
      <c r="L11" s="26"/>
      <c r="M11" s="26"/>
      <c r="N11" s="53"/>
      <c r="Q11" s="24"/>
    </row>
    <row r="12" spans="1:17" ht="12.75">
      <c r="A12" s="25" t="s">
        <v>47</v>
      </c>
      <c r="B12" s="26">
        <v>7426.305</v>
      </c>
      <c r="C12" s="26">
        <v>7426.305</v>
      </c>
      <c r="D12" s="26">
        <v>162.292</v>
      </c>
      <c r="E12" s="26">
        <v>7264.013</v>
      </c>
      <c r="F12" s="26">
        <v>7264.013</v>
      </c>
      <c r="G12" s="26"/>
      <c r="H12" s="26"/>
      <c r="I12" s="26"/>
      <c r="J12" s="26"/>
      <c r="K12" s="26"/>
      <c r="L12" s="26"/>
      <c r="M12" s="26"/>
      <c r="N12" s="53"/>
      <c r="Q12" s="24"/>
    </row>
    <row r="13" spans="1:17" ht="12.75">
      <c r="A13" s="25" t="s">
        <v>48</v>
      </c>
      <c r="B13" s="26">
        <v>7402.1759999999995</v>
      </c>
      <c r="C13" s="26">
        <v>7402.1759999999995</v>
      </c>
      <c r="D13" s="26">
        <v>138.163</v>
      </c>
      <c r="E13" s="26">
        <v>7264.013</v>
      </c>
      <c r="F13" s="26">
        <v>7264.013</v>
      </c>
      <c r="G13" s="26"/>
      <c r="H13" s="26"/>
      <c r="I13" s="26"/>
      <c r="J13" s="26"/>
      <c r="K13" s="26"/>
      <c r="L13" s="26"/>
      <c r="M13" s="26"/>
      <c r="N13" s="53"/>
      <c r="Q13" s="24"/>
    </row>
    <row r="14" spans="1:17" ht="12.75">
      <c r="A14" s="25" t="s">
        <v>49</v>
      </c>
      <c r="B14" s="26">
        <v>1053.7879999999998</v>
      </c>
      <c r="C14" s="26">
        <v>1053.7879999999998</v>
      </c>
      <c r="D14" s="26">
        <v>937.25</v>
      </c>
      <c r="E14" s="26">
        <v>9.074</v>
      </c>
      <c r="F14" s="26">
        <v>9.074</v>
      </c>
      <c r="G14" s="26">
        <v>105</v>
      </c>
      <c r="I14" s="26"/>
      <c r="J14" s="26"/>
      <c r="K14" s="26"/>
      <c r="L14" s="26"/>
      <c r="M14" s="26">
        <v>2.464</v>
      </c>
      <c r="N14" s="53"/>
      <c r="O14" s="25"/>
      <c r="Q14" s="24"/>
    </row>
    <row r="15" spans="1:17" ht="12.75">
      <c r="A15" s="25" t="s">
        <v>50</v>
      </c>
      <c r="B15" s="8">
        <v>460.4460000000001</v>
      </c>
      <c r="C15" s="8">
        <v>460.4460000000001</v>
      </c>
      <c r="D15" s="8">
        <v>428.8400000000001</v>
      </c>
      <c r="E15" s="8">
        <v>30.82</v>
      </c>
      <c r="F15" s="8">
        <v>30.82</v>
      </c>
      <c r="H15" s="26"/>
      <c r="I15" s="26">
        <v>0.786</v>
      </c>
      <c r="J15" s="26"/>
      <c r="K15" s="26"/>
      <c r="L15" s="26"/>
      <c r="M15" s="26"/>
      <c r="N15" s="53"/>
      <c r="Q15" s="24"/>
    </row>
    <row r="16" spans="1:17" ht="12.75">
      <c r="A16" s="25" t="s">
        <v>51</v>
      </c>
      <c r="B16" s="26">
        <v>399.969</v>
      </c>
      <c r="C16" s="26">
        <v>399.969</v>
      </c>
      <c r="D16" s="26">
        <v>399.969</v>
      </c>
      <c r="E16" s="26"/>
      <c r="F16" s="26"/>
      <c r="G16" s="26"/>
      <c r="H16" s="26"/>
      <c r="I16" s="26"/>
      <c r="J16" s="26"/>
      <c r="K16" s="26"/>
      <c r="L16" s="26"/>
      <c r="M16" s="26"/>
      <c r="N16" s="53"/>
      <c r="Q16" s="24"/>
    </row>
    <row r="17" spans="1:17" ht="12.75">
      <c r="A17" s="25" t="s">
        <v>52</v>
      </c>
      <c r="B17" s="26">
        <v>186.17600000000002</v>
      </c>
      <c r="C17" s="26">
        <v>186.17600000000002</v>
      </c>
      <c r="D17" s="26">
        <v>186.176</v>
      </c>
      <c r="E17" s="26"/>
      <c r="F17" s="26"/>
      <c r="G17" s="26"/>
      <c r="H17" s="26"/>
      <c r="I17" s="26"/>
      <c r="J17" s="26"/>
      <c r="K17" s="26"/>
      <c r="L17" s="26"/>
      <c r="M17" s="26"/>
      <c r="N17" s="53"/>
      <c r="Q17" s="24"/>
    </row>
    <row r="18" spans="1:17" ht="12.75">
      <c r="A18" s="25" t="s">
        <v>53</v>
      </c>
      <c r="B18" s="26">
        <v>36.26599999999999</v>
      </c>
      <c r="C18" s="26">
        <v>36.26599999999999</v>
      </c>
      <c r="D18" s="26">
        <v>36.266</v>
      </c>
      <c r="E18" s="26"/>
      <c r="F18" s="26"/>
      <c r="G18" s="26"/>
      <c r="H18" s="26"/>
      <c r="I18" s="26"/>
      <c r="J18" s="26"/>
      <c r="K18" s="26"/>
      <c r="L18" s="26"/>
      <c r="M18" s="26"/>
      <c r="N18" s="53"/>
      <c r="Q18" s="24"/>
    </row>
    <row r="19" spans="1:17" ht="12.75">
      <c r="A19" s="25" t="s">
        <v>54</v>
      </c>
      <c r="B19" s="26">
        <v>175.865</v>
      </c>
      <c r="C19" s="26">
        <v>175.865</v>
      </c>
      <c r="D19" s="26">
        <v>175.865</v>
      </c>
      <c r="E19" s="26"/>
      <c r="F19" s="26"/>
      <c r="G19" s="26"/>
      <c r="H19" s="26"/>
      <c r="I19" s="26"/>
      <c r="J19" s="26"/>
      <c r="K19" s="26"/>
      <c r="L19" s="26"/>
      <c r="M19" s="26"/>
      <c r="N19" s="53"/>
      <c r="Q19" s="24"/>
    </row>
    <row r="20" spans="1:17" ht="12.75">
      <c r="A20" s="25" t="s">
        <v>55</v>
      </c>
      <c r="B20" s="26">
        <v>76.3</v>
      </c>
      <c r="C20" s="26">
        <v>76.3</v>
      </c>
      <c r="D20" s="26">
        <v>76.3</v>
      </c>
      <c r="E20" s="26"/>
      <c r="F20" s="26"/>
      <c r="G20" s="26"/>
      <c r="H20" s="26"/>
      <c r="I20" s="26"/>
      <c r="J20" s="26"/>
      <c r="K20" s="26"/>
      <c r="L20" s="26"/>
      <c r="M20" s="26"/>
      <c r="N20" s="53"/>
      <c r="Q20" s="24"/>
    </row>
    <row r="21" spans="1:17" ht="12.75">
      <c r="A21" s="25" t="s">
        <v>56</v>
      </c>
      <c r="B21" s="26">
        <v>239.25800000000004</v>
      </c>
      <c r="C21" s="26">
        <v>239.25800000000004</v>
      </c>
      <c r="D21" s="26">
        <v>239.258</v>
      </c>
      <c r="E21" s="26"/>
      <c r="F21" s="26"/>
      <c r="G21" s="26"/>
      <c r="H21" s="26"/>
      <c r="I21" s="26"/>
      <c r="J21" s="26"/>
      <c r="K21" s="26"/>
      <c r="L21" s="26"/>
      <c r="M21" s="26"/>
      <c r="N21" s="53"/>
      <c r="Q21" s="24"/>
    </row>
    <row r="22" spans="1:17" ht="12.75">
      <c r="A22" s="25" t="s">
        <v>57</v>
      </c>
      <c r="B22" s="26">
        <v>298.931</v>
      </c>
      <c r="C22" s="26">
        <v>298.931</v>
      </c>
      <c r="D22" s="26">
        <v>298.931</v>
      </c>
      <c r="E22" s="26"/>
      <c r="F22" s="26"/>
      <c r="G22" s="26"/>
      <c r="H22" s="26"/>
      <c r="I22" s="26"/>
      <c r="J22" s="26"/>
      <c r="K22" s="26"/>
      <c r="L22" s="26"/>
      <c r="M22" s="26"/>
      <c r="N22" s="53"/>
      <c r="Q22" s="24"/>
    </row>
    <row r="23" spans="1:17" ht="12.75">
      <c r="A23" s="25" t="s">
        <v>58</v>
      </c>
      <c r="B23" s="26">
        <v>172.032</v>
      </c>
      <c r="C23" s="26">
        <v>172.032</v>
      </c>
      <c r="D23" s="26">
        <v>172.032</v>
      </c>
      <c r="E23" s="26"/>
      <c r="F23" s="26"/>
      <c r="G23" s="26"/>
      <c r="H23" s="26"/>
      <c r="I23" s="26"/>
      <c r="J23" s="26"/>
      <c r="K23" s="26"/>
      <c r="L23" s="26"/>
      <c r="M23" s="26"/>
      <c r="N23" s="53"/>
      <c r="Q23" s="24"/>
    </row>
    <row r="24" spans="1:17" ht="12.75">
      <c r="A24" s="25" t="s">
        <v>59</v>
      </c>
      <c r="B24" s="26">
        <v>2058.429</v>
      </c>
      <c r="C24" s="26">
        <v>2058.429</v>
      </c>
      <c r="D24" s="26">
        <v>345.28499999999997</v>
      </c>
      <c r="E24" s="26">
        <v>1101.144</v>
      </c>
      <c r="F24" s="26">
        <v>1101.144</v>
      </c>
      <c r="G24" s="26">
        <v>612</v>
      </c>
      <c r="H24" s="26"/>
      <c r="I24" s="26"/>
      <c r="J24" s="26"/>
      <c r="K24" s="26"/>
      <c r="L24" s="26"/>
      <c r="M24" s="26"/>
      <c r="N24" s="53"/>
      <c r="Q24" s="24"/>
    </row>
    <row r="25" spans="1:17" ht="12.75">
      <c r="A25" s="25" t="s">
        <v>60</v>
      </c>
      <c r="B25" s="26">
        <v>85.064</v>
      </c>
      <c r="C25" s="26">
        <v>85.064</v>
      </c>
      <c r="D25" s="26">
        <v>85.064</v>
      </c>
      <c r="E25" s="26"/>
      <c r="F25" s="26"/>
      <c r="G25" s="26"/>
      <c r="H25" s="26"/>
      <c r="I25" s="26"/>
      <c r="J25" s="26"/>
      <c r="K25" s="26"/>
      <c r="L25" s="26"/>
      <c r="M25" s="26"/>
      <c r="N25" s="53"/>
      <c r="Q25" s="24"/>
    </row>
    <row r="26" spans="1:17" ht="12.75">
      <c r="A26" s="25" t="s">
        <v>61</v>
      </c>
      <c r="B26" s="26">
        <v>25.16</v>
      </c>
      <c r="C26" s="26">
        <v>25.16</v>
      </c>
      <c r="D26" s="26">
        <v>25.16</v>
      </c>
      <c r="E26" s="26"/>
      <c r="F26" s="26"/>
      <c r="G26" s="26"/>
      <c r="H26" s="26"/>
      <c r="I26" s="26"/>
      <c r="J26" s="26"/>
      <c r="K26" s="26"/>
      <c r="L26" s="26"/>
      <c r="M26" s="26"/>
      <c r="N26" s="53"/>
      <c r="Q26" s="24"/>
    </row>
    <row r="27" spans="1:17" ht="12.75">
      <c r="A27" s="25" t="s">
        <v>62</v>
      </c>
      <c r="B27" s="26">
        <v>204</v>
      </c>
      <c r="C27" s="26">
        <v>204</v>
      </c>
      <c r="D27" s="26">
        <v>204</v>
      </c>
      <c r="E27" s="26"/>
      <c r="F27" s="26"/>
      <c r="G27" s="26"/>
      <c r="H27" s="26"/>
      <c r="I27" s="26"/>
      <c r="J27" s="26"/>
      <c r="K27" s="26"/>
      <c r="L27" s="26"/>
      <c r="M27" s="26"/>
      <c r="N27" s="53"/>
      <c r="Q27" s="24"/>
    </row>
    <row r="28" spans="1:17" ht="12.75">
      <c r="A28" s="25" t="s">
        <v>63</v>
      </c>
      <c r="B28" s="26">
        <v>115.457</v>
      </c>
      <c r="C28" s="26">
        <v>115.457</v>
      </c>
      <c r="D28" s="26">
        <v>115.457</v>
      </c>
      <c r="E28" s="26"/>
      <c r="F28" s="26"/>
      <c r="G28" s="26"/>
      <c r="H28" s="26"/>
      <c r="I28" s="26"/>
      <c r="J28" s="26"/>
      <c r="K28" s="26"/>
      <c r="L28" s="26"/>
      <c r="M28" s="26"/>
      <c r="N28" s="53"/>
      <c r="Q28" s="24"/>
    </row>
    <row r="29" spans="1:17" ht="12.75">
      <c r="A29" s="25" t="s">
        <v>64</v>
      </c>
      <c r="B29" s="26">
        <v>796.305</v>
      </c>
      <c r="C29" s="26">
        <v>796.305</v>
      </c>
      <c r="D29" s="26">
        <v>432.595</v>
      </c>
      <c r="E29" s="26"/>
      <c r="F29" s="26"/>
      <c r="G29" s="26">
        <v>363.71</v>
      </c>
      <c r="H29" s="26"/>
      <c r="I29" s="26"/>
      <c r="J29" s="26"/>
      <c r="K29" s="26"/>
      <c r="L29" s="26"/>
      <c r="M29" s="26"/>
      <c r="N29" s="53"/>
      <c r="Q29" s="24"/>
    </row>
    <row r="30" spans="1:17" ht="12.75">
      <c r="A30" s="25" t="s">
        <v>65</v>
      </c>
      <c r="B30" s="26">
        <v>730.634</v>
      </c>
      <c r="C30" s="26">
        <v>730.634</v>
      </c>
      <c r="D30" s="26">
        <v>730.634</v>
      </c>
      <c r="E30" s="26"/>
      <c r="F30" s="26"/>
      <c r="G30" s="26"/>
      <c r="H30" s="26"/>
      <c r="I30" s="26"/>
      <c r="J30" s="26"/>
      <c r="K30" s="26"/>
      <c r="L30" s="26"/>
      <c r="M30" s="26"/>
      <c r="N30" s="53"/>
      <c r="Q30" s="24"/>
    </row>
    <row r="31" spans="1:17" ht="12.75">
      <c r="A31" s="25" t="s">
        <v>401</v>
      </c>
      <c r="B31" s="26">
        <v>190</v>
      </c>
      <c r="C31" s="26">
        <v>190</v>
      </c>
      <c r="D31" s="26">
        <v>190</v>
      </c>
      <c r="E31" s="26"/>
      <c r="F31" s="26"/>
      <c r="G31" s="26"/>
      <c r="H31" s="26"/>
      <c r="I31" s="26"/>
      <c r="J31" s="26"/>
      <c r="K31" s="26"/>
      <c r="L31" s="26"/>
      <c r="M31" s="26"/>
      <c r="N31" s="53"/>
      <c r="Q31" s="24"/>
    </row>
    <row r="32" spans="1:17" ht="12.75">
      <c r="A32" s="25" t="s">
        <v>66</v>
      </c>
      <c r="B32" s="26">
        <v>370.138</v>
      </c>
      <c r="C32" s="26">
        <v>370.138</v>
      </c>
      <c r="D32" s="26">
        <v>360.788</v>
      </c>
      <c r="E32" s="26">
        <v>9.35</v>
      </c>
      <c r="F32" s="26">
        <v>9.35</v>
      </c>
      <c r="G32" s="26"/>
      <c r="H32" s="26"/>
      <c r="I32" s="26"/>
      <c r="J32" s="26"/>
      <c r="K32" s="26"/>
      <c r="L32" s="26"/>
      <c r="M32" s="26"/>
      <c r="N32" s="53"/>
      <c r="Q32" s="24"/>
    </row>
    <row r="33" spans="1:17" ht="12.75">
      <c r="A33" s="25" t="s">
        <v>67</v>
      </c>
      <c r="B33" s="26">
        <v>19945.215</v>
      </c>
      <c r="C33" s="26">
        <v>19945.215</v>
      </c>
      <c r="D33" s="26">
        <v>887.4010000000002</v>
      </c>
      <c r="E33" s="26">
        <v>5.292</v>
      </c>
      <c r="F33" s="26">
        <v>5.292</v>
      </c>
      <c r="G33" s="26">
        <v>19024</v>
      </c>
      <c r="H33" s="26"/>
      <c r="I33" s="26"/>
      <c r="J33" s="26"/>
      <c r="K33" s="26"/>
      <c r="L33" s="26"/>
      <c r="M33" s="26">
        <v>28.522</v>
      </c>
      <c r="N33" s="53"/>
      <c r="Q33" s="24"/>
    </row>
    <row r="34" spans="1:17" ht="12.75">
      <c r="A34" s="25" t="s">
        <v>68</v>
      </c>
      <c r="B34" s="26">
        <v>75.74599999999998</v>
      </c>
      <c r="C34" s="26">
        <v>75.74600000000001</v>
      </c>
      <c r="D34" s="26">
        <v>75.746</v>
      </c>
      <c r="E34" s="26"/>
      <c r="F34" s="26"/>
      <c r="G34" s="26"/>
      <c r="H34" s="26"/>
      <c r="I34" s="26"/>
      <c r="J34" s="26"/>
      <c r="K34" s="26"/>
      <c r="L34" s="26"/>
      <c r="M34" s="26"/>
      <c r="N34" s="53"/>
      <c r="Q34" s="24"/>
    </row>
    <row r="35" spans="1:17" ht="12.75">
      <c r="A35" s="25" t="s">
        <v>69</v>
      </c>
      <c r="B35" s="26">
        <v>1324.684</v>
      </c>
      <c r="C35" s="26">
        <v>1324.684</v>
      </c>
      <c r="D35" s="26">
        <v>1323.954</v>
      </c>
      <c r="E35" s="26"/>
      <c r="F35" s="26"/>
      <c r="G35" s="26"/>
      <c r="H35" s="26">
        <v>0.73</v>
      </c>
      <c r="I35" s="26"/>
      <c r="J35" s="26"/>
      <c r="K35" s="26"/>
      <c r="L35" s="26"/>
      <c r="M35" s="26"/>
      <c r="N35" s="53"/>
      <c r="Q35" s="24"/>
    </row>
    <row r="36" spans="1:14" ht="12.75">
      <c r="A36" s="4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31" customFormat="1" ht="12.75">
      <c r="A37" s="31" t="s">
        <v>70</v>
      </c>
      <c r="B37" s="24">
        <v>220.846</v>
      </c>
      <c r="C37" s="24">
        <v>220.846</v>
      </c>
      <c r="D37" s="24">
        <v>220.846</v>
      </c>
      <c r="E37" s="24"/>
      <c r="F37" s="24"/>
      <c r="G37" s="24"/>
      <c r="H37" s="24"/>
      <c r="I37" s="24"/>
      <c r="J37" s="24"/>
      <c r="K37" s="24"/>
      <c r="L37" s="24"/>
      <c r="M37" s="24"/>
      <c r="N37" s="53"/>
    </row>
    <row r="38" spans="1:14" ht="12.75">
      <c r="A38" s="25"/>
      <c r="B38" s="26"/>
      <c r="C38" s="26"/>
      <c r="D38" s="26"/>
      <c r="E38" s="26"/>
      <c r="F38" s="24"/>
      <c r="G38" s="26"/>
      <c r="H38" s="26"/>
      <c r="I38" s="26"/>
      <c r="J38" s="26"/>
      <c r="K38" s="26"/>
      <c r="L38" s="26"/>
      <c r="M38" s="26"/>
      <c r="N38" s="53"/>
    </row>
    <row r="39" spans="1:14" ht="12.75">
      <c r="A39" s="25" t="s">
        <v>71</v>
      </c>
      <c r="B39" s="74">
        <v>9.331</v>
      </c>
      <c r="C39" s="74">
        <v>9.331</v>
      </c>
      <c r="D39" s="74">
        <v>9.331</v>
      </c>
      <c r="E39" s="74"/>
      <c r="F39" s="24"/>
      <c r="G39" s="26"/>
      <c r="H39" s="26"/>
      <c r="I39" s="26"/>
      <c r="J39" s="26"/>
      <c r="K39" s="26"/>
      <c r="L39" s="26"/>
      <c r="M39" s="26"/>
      <c r="N39" s="53"/>
    </row>
    <row r="40" spans="1:14" ht="12.75">
      <c r="A40" s="25" t="s">
        <v>402</v>
      </c>
      <c r="B40" s="74">
        <v>127.08500000000001</v>
      </c>
      <c r="C40" s="74">
        <v>127.08500000000001</v>
      </c>
      <c r="D40" s="74">
        <v>127.08500000000001</v>
      </c>
      <c r="E40" s="74"/>
      <c r="F40" s="24"/>
      <c r="G40" s="26"/>
      <c r="H40" s="26"/>
      <c r="I40" s="26"/>
      <c r="J40" s="26"/>
      <c r="K40" s="26"/>
      <c r="L40" s="26"/>
      <c r="M40" s="26"/>
      <c r="N40" s="53"/>
    </row>
    <row r="41" spans="1:14" ht="12.75">
      <c r="A41" s="25" t="s">
        <v>403</v>
      </c>
      <c r="B41" s="74">
        <v>85</v>
      </c>
      <c r="C41" s="74">
        <v>85</v>
      </c>
      <c r="D41" s="74">
        <v>85</v>
      </c>
      <c r="E41" s="74"/>
      <c r="F41" s="24"/>
      <c r="G41" s="26"/>
      <c r="H41" s="26"/>
      <c r="I41" s="26"/>
      <c r="J41" s="26"/>
      <c r="K41" s="26"/>
      <c r="L41" s="26"/>
      <c r="M41" s="26"/>
      <c r="N41" s="53"/>
    </row>
    <row r="42" spans="1:14" ht="12.75">
      <c r="A42" s="25" t="s">
        <v>72</v>
      </c>
      <c r="B42" s="74">
        <v>65.024</v>
      </c>
      <c r="C42" s="74">
        <v>65.024</v>
      </c>
      <c r="D42" s="74">
        <v>65.024</v>
      </c>
      <c r="E42" s="74"/>
      <c r="F42" s="24"/>
      <c r="G42" s="26"/>
      <c r="H42" s="26"/>
      <c r="I42" s="26"/>
      <c r="J42" s="26"/>
      <c r="K42" s="26"/>
      <c r="L42" s="26"/>
      <c r="M42" s="26"/>
      <c r="N42" s="53"/>
    </row>
    <row r="43" spans="1:14" ht="12.75">
      <c r="A43" s="25" t="s">
        <v>73</v>
      </c>
      <c r="B43" s="74">
        <v>19.406</v>
      </c>
      <c r="C43" s="74">
        <v>19.406</v>
      </c>
      <c r="D43" s="74">
        <v>19.406</v>
      </c>
      <c r="E43" s="74"/>
      <c r="F43" s="24"/>
      <c r="G43" s="26"/>
      <c r="H43" s="26"/>
      <c r="I43" s="26"/>
      <c r="J43" s="26"/>
      <c r="K43" s="26"/>
      <c r="L43" s="26"/>
      <c r="M43" s="26"/>
      <c r="N43" s="53"/>
    </row>
    <row r="44" spans="1:14" ht="12.75">
      <c r="A44" s="4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6" s="31" customFormat="1" ht="12.75">
      <c r="A45" s="31" t="s">
        <v>74</v>
      </c>
      <c r="B45" s="73">
        <v>1535907.9350000003</v>
      </c>
      <c r="C45" s="73">
        <v>57278.55000000028</v>
      </c>
      <c r="D45" s="24">
        <v>5622.0160000000005</v>
      </c>
      <c r="E45" s="24">
        <v>1525145.9970000002</v>
      </c>
      <c r="F45" s="24">
        <v>46516.6120000002</v>
      </c>
      <c r="G45" s="24"/>
      <c r="H45" s="24">
        <v>3942.779</v>
      </c>
      <c r="I45" s="24"/>
      <c r="J45" s="24">
        <v>762.2120000000001</v>
      </c>
      <c r="K45" s="24">
        <v>434.931</v>
      </c>
      <c r="L45" s="24"/>
      <c r="M45" s="24"/>
      <c r="N45" s="53"/>
      <c r="P45" s="100"/>
    </row>
    <row r="46" spans="1:16" ht="12.75">
      <c r="A46" s="25"/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53"/>
      <c r="P46" s="100"/>
    </row>
    <row r="47" spans="1:18" ht="12.75">
      <c r="A47" s="25" t="s">
        <v>75</v>
      </c>
      <c r="B47" s="26">
        <v>1.457</v>
      </c>
      <c r="C47" s="26">
        <v>1.457</v>
      </c>
      <c r="D47" s="26">
        <v>1.457</v>
      </c>
      <c r="E47" s="26"/>
      <c r="F47" s="26"/>
      <c r="G47" s="26"/>
      <c r="H47" s="26"/>
      <c r="I47" s="26"/>
      <c r="J47" s="26"/>
      <c r="K47" s="26"/>
      <c r="L47" s="26"/>
      <c r="M47" s="26"/>
      <c r="N47" s="53"/>
      <c r="P47" s="100"/>
      <c r="R47" s="9"/>
    </row>
    <row r="48" spans="1:18" ht="12.75">
      <c r="A48" s="25" t="s">
        <v>76</v>
      </c>
      <c r="B48" s="26">
        <v>80.445</v>
      </c>
      <c r="C48" s="26">
        <v>80.445</v>
      </c>
      <c r="D48" s="26">
        <v>80.445</v>
      </c>
      <c r="E48" s="26"/>
      <c r="F48" s="26"/>
      <c r="G48" s="26"/>
      <c r="H48" s="26"/>
      <c r="I48" s="26"/>
      <c r="J48" s="26"/>
      <c r="K48" s="26"/>
      <c r="L48" s="26"/>
      <c r="M48" s="26"/>
      <c r="N48" s="53"/>
      <c r="P48" s="100"/>
      <c r="R48" s="9"/>
    </row>
    <row r="49" spans="1:18" ht="12.75">
      <c r="A49" s="25" t="s">
        <v>77</v>
      </c>
      <c r="B49" s="26">
        <v>20.951</v>
      </c>
      <c r="C49" s="26">
        <v>20.951</v>
      </c>
      <c r="D49" s="26">
        <v>20.951</v>
      </c>
      <c r="E49" s="26"/>
      <c r="F49" s="26"/>
      <c r="G49" s="26"/>
      <c r="H49" s="26"/>
      <c r="I49" s="26"/>
      <c r="J49" s="26"/>
      <c r="K49" s="26"/>
      <c r="L49" s="26"/>
      <c r="M49" s="26"/>
      <c r="N49" s="53"/>
      <c r="P49" s="100"/>
      <c r="R49" s="9"/>
    </row>
    <row r="50" spans="1:18" ht="12.75">
      <c r="A50" s="25" t="s">
        <v>78</v>
      </c>
      <c r="B50" s="26">
        <v>56.501</v>
      </c>
      <c r="C50" s="26">
        <v>56.501</v>
      </c>
      <c r="D50" s="26">
        <v>56.501</v>
      </c>
      <c r="E50" s="26"/>
      <c r="F50" s="26"/>
      <c r="G50" s="26"/>
      <c r="H50" s="26"/>
      <c r="I50" s="26"/>
      <c r="J50" s="26"/>
      <c r="K50" s="26"/>
      <c r="L50" s="26"/>
      <c r="M50" s="26"/>
      <c r="N50" s="53"/>
      <c r="P50" s="100"/>
      <c r="R50" s="9"/>
    </row>
    <row r="51" spans="1:18" ht="12.75">
      <c r="A51" s="25" t="s">
        <v>79</v>
      </c>
      <c r="B51" s="26">
        <v>23.058999999999997</v>
      </c>
      <c r="C51" s="26">
        <v>23.058999999999997</v>
      </c>
      <c r="D51" s="26">
        <v>23.059</v>
      </c>
      <c r="E51" s="26"/>
      <c r="F51" s="26"/>
      <c r="G51" s="26"/>
      <c r="H51" s="26"/>
      <c r="I51" s="26"/>
      <c r="J51" s="26"/>
      <c r="K51" s="26"/>
      <c r="L51" s="26"/>
      <c r="M51" s="26"/>
      <c r="N51" s="53"/>
      <c r="P51" s="100"/>
      <c r="R51" s="9"/>
    </row>
    <row r="52" spans="1:18" ht="12.75">
      <c r="A52" s="25" t="s">
        <v>80</v>
      </c>
      <c r="B52" s="26">
        <v>1105.412</v>
      </c>
      <c r="C52" s="26">
        <v>1105.412</v>
      </c>
      <c r="D52" s="26">
        <v>1105.412</v>
      </c>
      <c r="E52" s="26"/>
      <c r="F52" s="26"/>
      <c r="G52" s="26"/>
      <c r="H52" s="26"/>
      <c r="I52" s="26"/>
      <c r="J52" s="26"/>
      <c r="K52" s="26"/>
      <c r="L52" s="26"/>
      <c r="M52" s="26"/>
      <c r="N52" s="53"/>
      <c r="O52" s="9"/>
      <c r="P52" s="100"/>
      <c r="R52" s="9"/>
    </row>
    <row r="53" spans="1:18" ht="12.75">
      <c r="A53" s="25" t="s">
        <v>81</v>
      </c>
      <c r="B53" s="26">
        <v>1053.154</v>
      </c>
      <c r="C53" s="26">
        <v>1053.154</v>
      </c>
      <c r="D53" s="26">
        <v>1053.154</v>
      </c>
      <c r="E53" s="26"/>
      <c r="F53" s="26"/>
      <c r="G53" s="26"/>
      <c r="H53" s="26"/>
      <c r="I53" s="26"/>
      <c r="J53" s="26"/>
      <c r="K53" s="26"/>
      <c r="L53" s="26"/>
      <c r="M53" s="26"/>
      <c r="N53" s="53"/>
      <c r="P53" s="100"/>
      <c r="R53" s="9"/>
    </row>
    <row r="54" spans="1:18" ht="12.75">
      <c r="A54" s="25" t="s">
        <v>82</v>
      </c>
      <c r="B54" s="26">
        <v>585.822</v>
      </c>
      <c r="C54" s="26">
        <v>585.822</v>
      </c>
      <c r="D54" s="26">
        <v>585.822</v>
      </c>
      <c r="E54" s="26"/>
      <c r="F54" s="26"/>
      <c r="G54" s="26"/>
      <c r="H54" s="26"/>
      <c r="I54" s="26"/>
      <c r="J54" s="26"/>
      <c r="K54" s="26"/>
      <c r="L54" s="26"/>
      <c r="M54" s="26"/>
      <c r="N54" s="53"/>
      <c r="P54" s="100"/>
      <c r="R54" s="9"/>
    </row>
    <row r="55" spans="1:18" ht="12.75">
      <c r="A55" s="25" t="s">
        <v>83</v>
      </c>
      <c r="B55" s="26">
        <v>6590.016</v>
      </c>
      <c r="C55" s="26">
        <v>6590.016</v>
      </c>
      <c r="D55" s="26">
        <v>2099.6100000000006</v>
      </c>
      <c r="E55" s="26">
        <v>4490.406</v>
      </c>
      <c r="F55" s="26">
        <v>4490.406</v>
      </c>
      <c r="G55" s="26"/>
      <c r="H55" s="26"/>
      <c r="I55" s="26"/>
      <c r="J55" s="26"/>
      <c r="K55" s="26"/>
      <c r="L55" s="26"/>
      <c r="M55" s="26"/>
      <c r="N55" s="53"/>
      <c r="P55" s="100"/>
      <c r="R55" s="9"/>
    </row>
    <row r="56" spans="1:18" ht="12.75">
      <c r="A56" s="25" t="s">
        <v>84</v>
      </c>
      <c r="B56" s="26">
        <v>53.18</v>
      </c>
      <c r="C56" s="26">
        <v>53.18</v>
      </c>
      <c r="D56" s="26">
        <v>53.18</v>
      </c>
      <c r="E56" s="26"/>
      <c r="F56" s="26"/>
      <c r="G56" s="26"/>
      <c r="H56" s="26"/>
      <c r="I56" s="26"/>
      <c r="J56" s="26"/>
      <c r="K56" s="26"/>
      <c r="L56" s="26"/>
      <c r="M56" s="26"/>
      <c r="N56" s="53"/>
      <c r="P56" s="100"/>
      <c r="R56" s="9"/>
    </row>
    <row r="57" spans="1:18" ht="12.75">
      <c r="A57" s="25" t="s">
        <v>85</v>
      </c>
      <c r="B57" s="26">
        <v>53.18</v>
      </c>
      <c r="C57" s="26">
        <v>53.18</v>
      </c>
      <c r="D57" s="26">
        <v>53.18</v>
      </c>
      <c r="E57" s="26"/>
      <c r="F57" s="26"/>
      <c r="G57" s="26"/>
      <c r="H57" s="26"/>
      <c r="I57" s="26"/>
      <c r="J57" s="26"/>
      <c r="K57" s="26"/>
      <c r="L57" s="26"/>
      <c r="M57" s="26"/>
      <c r="N57" s="53"/>
      <c r="P57" s="100"/>
      <c r="R57" s="9"/>
    </row>
    <row r="58" spans="1:18" ht="12.75">
      <c r="A58" s="25" t="s">
        <v>86</v>
      </c>
      <c r="B58" s="26">
        <v>14.552</v>
      </c>
      <c r="C58" s="26">
        <v>14.552</v>
      </c>
      <c r="D58" s="26">
        <v>14.552</v>
      </c>
      <c r="E58" s="26"/>
      <c r="F58" s="26"/>
      <c r="G58" s="26"/>
      <c r="H58" s="26"/>
      <c r="I58" s="26"/>
      <c r="J58" s="26"/>
      <c r="K58" s="26"/>
      <c r="L58" s="26"/>
      <c r="M58" s="26"/>
      <c r="N58" s="53"/>
      <c r="P58" s="100"/>
      <c r="R58" s="9"/>
    </row>
    <row r="59" spans="1:18" ht="12.75">
      <c r="A59" s="25" t="s">
        <v>87</v>
      </c>
      <c r="B59" s="26">
        <v>8.397</v>
      </c>
      <c r="C59" s="26">
        <v>8.397</v>
      </c>
      <c r="D59" s="26">
        <v>8.397</v>
      </c>
      <c r="E59" s="26"/>
      <c r="F59" s="26"/>
      <c r="G59" s="26"/>
      <c r="H59" s="26"/>
      <c r="I59" s="26"/>
      <c r="J59" s="26"/>
      <c r="K59" s="26"/>
      <c r="L59" s="26"/>
      <c r="M59" s="26"/>
      <c r="N59" s="53"/>
      <c r="P59" s="100"/>
      <c r="R59" s="9"/>
    </row>
    <row r="60" spans="1:18" ht="12.75">
      <c r="A60" s="25" t="s">
        <v>88</v>
      </c>
      <c r="B60" s="26">
        <v>366.9839999999999</v>
      </c>
      <c r="C60" s="26">
        <v>366.9839999999999</v>
      </c>
      <c r="D60" s="26">
        <v>267.72299999999996</v>
      </c>
      <c r="E60" s="26">
        <v>99.261</v>
      </c>
      <c r="F60" s="26">
        <v>99.261</v>
      </c>
      <c r="G60" s="26"/>
      <c r="H60" s="26"/>
      <c r="I60" s="26"/>
      <c r="J60" s="26"/>
      <c r="K60" s="26"/>
      <c r="L60" s="26"/>
      <c r="M60" s="26"/>
      <c r="N60" s="53"/>
      <c r="P60" s="100"/>
      <c r="R60" s="9"/>
    </row>
    <row r="61" spans="1:18" ht="12.75">
      <c r="A61" s="25" t="s">
        <v>404</v>
      </c>
      <c r="B61" s="26">
        <v>311.389</v>
      </c>
      <c r="C61" s="26">
        <v>311.389</v>
      </c>
      <c r="D61" s="26">
        <v>212.128</v>
      </c>
      <c r="E61" s="26">
        <v>99.261</v>
      </c>
      <c r="F61" s="26">
        <v>99.261</v>
      </c>
      <c r="G61" s="26"/>
      <c r="H61" s="26"/>
      <c r="I61" s="26"/>
      <c r="J61" s="26"/>
      <c r="K61" s="26"/>
      <c r="L61" s="26"/>
      <c r="M61" s="26"/>
      <c r="N61" s="53"/>
      <c r="P61" s="100"/>
      <c r="R61" s="9"/>
    </row>
    <row r="62" spans="1:18" ht="12.75">
      <c r="A62" s="25" t="s">
        <v>89</v>
      </c>
      <c r="B62" s="26">
        <v>911.3600000000001</v>
      </c>
      <c r="C62" s="26">
        <v>911.3600000000001</v>
      </c>
      <c r="D62" s="26">
        <v>149.14800000000002</v>
      </c>
      <c r="E62" s="26"/>
      <c r="F62" s="26"/>
      <c r="G62" s="26"/>
      <c r="H62" s="26"/>
      <c r="I62" s="26"/>
      <c r="J62" s="26">
        <v>762.2120000000001</v>
      </c>
      <c r="K62" s="26"/>
      <c r="L62" s="26"/>
      <c r="M62" s="26"/>
      <c r="N62" s="53"/>
      <c r="P62" s="100"/>
      <c r="R62" s="9"/>
    </row>
    <row r="63" spans="1:18" ht="12.75">
      <c r="A63" s="25" t="s">
        <v>90</v>
      </c>
      <c r="B63" s="26">
        <v>192.124</v>
      </c>
      <c r="C63" s="26">
        <v>192.124</v>
      </c>
      <c r="D63" s="26">
        <v>192.124</v>
      </c>
      <c r="E63" s="26"/>
      <c r="F63" s="26"/>
      <c r="G63" s="26"/>
      <c r="H63" s="26"/>
      <c r="I63" s="26"/>
      <c r="J63" s="26"/>
      <c r="K63" s="26"/>
      <c r="L63" s="26"/>
      <c r="M63" s="26"/>
      <c r="N63" s="53"/>
      <c r="P63" s="100"/>
      <c r="R63" s="9"/>
    </row>
    <row r="64" spans="1:18" ht="12.75">
      <c r="A64" s="25" t="s">
        <v>91</v>
      </c>
      <c r="B64" s="26">
        <v>261717.41700000002</v>
      </c>
      <c r="C64" s="26">
        <v>3702.417000000016</v>
      </c>
      <c r="D64" s="26">
        <v>15.890999999999998</v>
      </c>
      <c r="E64" s="26">
        <v>261701.526</v>
      </c>
      <c r="F64" s="74">
        <v>3686.5260000000126</v>
      </c>
      <c r="G64" s="26"/>
      <c r="H64" s="26"/>
      <c r="I64" s="26"/>
      <c r="J64" s="26"/>
      <c r="K64" s="26"/>
      <c r="L64" s="26"/>
      <c r="M64" s="26"/>
      <c r="N64" s="53"/>
      <c r="O64" s="9"/>
      <c r="P64" s="100"/>
      <c r="R64" s="9"/>
    </row>
    <row r="65" spans="1:18" ht="12.75">
      <c r="A65" s="25" t="s">
        <v>92</v>
      </c>
      <c r="B65" s="26">
        <v>5555.427</v>
      </c>
      <c r="C65" s="26">
        <v>5555.427</v>
      </c>
      <c r="D65" s="26">
        <v>684.682</v>
      </c>
      <c r="E65" s="26">
        <v>927.966</v>
      </c>
      <c r="F65" s="26">
        <v>927.966</v>
      </c>
      <c r="G65" s="26"/>
      <c r="H65" s="26">
        <v>3942.779</v>
      </c>
      <c r="I65" s="26"/>
      <c r="J65" s="26"/>
      <c r="K65" s="26"/>
      <c r="L65" s="26"/>
      <c r="M65" s="26"/>
      <c r="N65" s="53"/>
      <c r="P65" s="100"/>
      <c r="R65" s="9"/>
    </row>
    <row r="66" spans="1:18" ht="12.75">
      <c r="A66" s="25" t="s">
        <v>93</v>
      </c>
      <c r="B66" s="26">
        <v>446.966</v>
      </c>
      <c r="C66" s="26">
        <v>446.966</v>
      </c>
      <c r="D66" s="26">
        <v>12.035</v>
      </c>
      <c r="E66" s="26"/>
      <c r="F66" s="26"/>
      <c r="G66" s="26"/>
      <c r="H66" s="26"/>
      <c r="I66" s="26"/>
      <c r="J66" s="26"/>
      <c r="K66" s="26">
        <v>434.931</v>
      </c>
      <c r="L66" s="26"/>
      <c r="M66" s="26"/>
      <c r="N66" s="53"/>
      <c r="P66" s="100"/>
      <c r="R66" s="9"/>
    </row>
    <row r="67" spans="1:18" ht="12.75">
      <c r="A67" s="25" t="s">
        <v>94</v>
      </c>
      <c r="B67" s="26">
        <v>163.201</v>
      </c>
      <c r="C67" s="26">
        <v>163.201</v>
      </c>
      <c r="D67" s="26">
        <v>163.201</v>
      </c>
      <c r="E67" s="26"/>
      <c r="F67" s="26"/>
      <c r="G67" s="26"/>
      <c r="H67" s="26"/>
      <c r="I67" s="26"/>
      <c r="J67" s="26"/>
      <c r="K67" s="26"/>
      <c r="L67" s="26"/>
      <c r="M67" s="26"/>
      <c r="N67" s="53"/>
      <c r="P67" s="100"/>
      <c r="R67" s="9"/>
    </row>
    <row r="68" spans="1:18" ht="12.75">
      <c r="A68" s="25" t="s">
        <v>95</v>
      </c>
      <c r="B68" s="26">
        <v>8.377</v>
      </c>
      <c r="C68" s="26">
        <v>8.377</v>
      </c>
      <c r="D68" s="26">
        <v>8.377</v>
      </c>
      <c r="E68" s="26"/>
      <c r="F68" s="26"/>
      <c r="G68" s="26"/>
      <c r="H68" s="26"/>
      <c r="I68" s="26"/>
      <c r="J68" s="26"/>
      <c r="K68" s="26"/>
      <c r="L68" s="26"/>
      <c r="M68" s="26"/>
      <c r="N68" s="53"/>
      <c r="P68" s="100"/>
      <c r="R68" s="9"/>
    </row>
    <row r="69" spans="1:18" ht="12.75">
      <c r="A69" s="25" t="s">
        <v>96</v>
      </c>
      <c r="B69" s="26">
        <v>1258006.2870000002</v>
      </c>
      <c r="C69" s="26">
        <v>37391.902000000235</v>
      </c>
      <c r="D69" s="26">
        <v>79.44900000000001</v>
      </c>
      <c r="E69" s="26">
        <v>1257926.8380000002</v>
      </c>
      <c r="F69" s="74">
        <v>37312.45300000021</v>
      </c>
      <c r="G69" s="26"/>
      <c r="H69" s="26"/>
      <c r="I69" s="26"/>
      <c r="J69" s="26"/>
      <c r="K69" s="26"/>
      <c r="L69" s="26"/>
      <c r="M69" s="26"/>
      <c r="N69" s="53"/>
      <c r="O69" s="9"/>
      <c r="P69" s="100"/>
      <c r="R69" s="9"/>
    </row>
    <row r="70" spans="1:15" ht="12.75">
      <c r="A70" s="4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9"/>
    </row>
    <row r="71" spans="1:14" s="31" customFormat="1" ht="12.75">
      <c r="A71" s="31" t="s">
        <v>97</v>
      </c>
      <c r="B71" s="24">
        <v>1343.0920000000003</v>
      </c>
      <c r="C71" s="24">
        <v>1343.0920000000003</v>
      </c>
      <c r="D71" s="24">
        <v>1339.434</v>
      </c>
      <c r="E71" s="24">
        <v>3.658</v>
      </c>
      <c r="F71" s="24">
        <v>3.658</v>
      </c>
      <c r="G71" s="24"/>
      <c r="H71" s="24"/>
      <c r="I71" s="24"/>
      <c r="J71" s="24"/>
      <c r="K71" s="24"/>
      <c r="L71" s="24"/>
      <c r="M71" s="24"/>
      <c r="N71" s="53"/>
    </row>
    <row r="72" spans="1:14" ht="12.75">
      <c r="A72" s="25"/>
      <c r="B72" s="24"/>
      <c r="C72" s="24"/>
      <c r="D72" s="26"/>
      <c r="E72" s="26"/>
      <c r="F72" s="26"/>
      <c r="G72" s="26"/>
      <c r="H72" s="24"/>
      <c r="I72" s="26"/>
      <c r="J72" s="26"/>
      <c r="K72" s="26"/>
      <c r="L72" s="26"/>
      <c r="M72" s="26"/>
      <c r="N72" s="53"/>
    </row>
    <row r="73" spans="1:14" ht="12.75">
      <c r="A73" s="25" t="s">
        <v>98</v>
      </c>
      <c r="B73" s="26">
        <v>165.179</v>
      </c>
      <c r="C73" s="26">
        <v>165.179</v>
      </c>
      <c r="D73" s="26">
        <v>165.179</v>
      </c>
      <c r="E73" s="26"/>
      <c r="F73" s="26"/>
      <c r="G73" s="26"/>
      <c r="H73" s="24"/>
      <c r="I73" s="26"/>
      <c r="J73" s="26"/>
      <c r="K73" s="26"/>
      <c r="L73" s="26"/>
      <c r="M73" s="26"/>
      <c r="N73" s="53"/>
    </row>
    <row r="74" spans="1:14" ht="12.75">
      <c r="A74" s="25" t="s">
        <v>99</v>
      </c>
      <c r="B74" s="26">
        <v>186.10300000000004</v>
      </c>
      <c r="C74" s="26">
        <v>186.10300000000004</v>
      </c>
      <c r="D74" s="26">
        <v>186.103</v>
      </c>
      <c r="E74" s="26"/>
      <c r="F74" s="26"/>
      <c r="G74" s="26"/>
      <c r="H74" s="24"/>
      <c r="I74" s="26"/>
      <c r="J74" s="26"/>
      <c r="K74" s="26"/>
      <c r="L74" s="26"/>
      <c r="M74" s="26"/>
      <c r="N74" s="53"/>
    </row>
    <row r="75" spans="1:14" ht="12.75">
      <c r="A75" s="25" t="s">
        <v>405</v>
      </c>
      <c r="E75" s="26"/>
      <c r="F75" s="26"/>
      <c r="G75" s="26"/>
      <c r="H75" s="24"/>
      <c r="I75" s="26"/>
      <c r="J75" s="26"/>
      <c r="K75" s="26"/>
      <c r="L75" s="26"/>
      <c r="M75" s="26"/>
      <c r="N75" s="53"/>
    </row>
    <row r="76" spans="1:14" ht="12.75">
      <c r="A76" s="25" t="s">
        <v>100</v>
      </c>
      <c r="B76" s="26">
        <v>36.247</v>
      </c>
      <c r="C76" s="26">
        <v>36.247</v>
      </c>
      <c r="D76" s="26">
        <v>36.247</v>
      </c>
      <c r="E76" s="26"/>
      <c r="F76" s="26"/>
      <c r="G76" s="26"/>
      <c r="H76" s="24"/>
      <c r="I76" s="26"/>
      <c r="J76" s="26"/>
      <c r="K76" s="26"/>
      <c r="L76" s="26"/>
      <c r="M76" s="26"/>
      <c r="N76" s="53"/>
    </row>
    <row r="77" spans="1:14" ht="12.75">
      <c r="A77" s="25" t="s">
        <v>101</v>
      </c>
      <c r="B77" s="26">
        <v>58.79000000000019</v>
      </c>
      <c r="C77" s="26">
        <v>58.79000000000019</v>
      </c>
      <c r="D77" s="26">
        <v>55.132</v>
      </c>
      <c r="E77" s="26">
        <v>3.658</v>
      </c>
      <c r="F77" s="26">
        <v>3.658</v>
      </c>
      <c r="G77" s="26"/>
      <c r="H77" s="24"/>
      <c r="I77" s="26"/>
      <c r="J77" s="26"/>
      <c r="K77" s="26"/>
      <c r="L77" s="26"/>
      <c r="M77" s="26"/>
      <c r="N77" s="53"/>
    </row>
    <row r="78" spans="1:14" ht="12.75">
      <c r="A78" s="25" t="s">
        <v>103</v>
      </c>
      <c r="B78" s="26">
        <v>89.21900000000001</v>
      </c>
      <c r="C78" s="26">
        <v>89.21900000000001</v>
      </c>
      <c r="D78" s="26">
        <v>89.219</v>
      </c>
      <c r="E78" s="26"/>
      <c r="F78" s="26"/>
      <c r="G78" s="26"/>
      <c r="H78" s="24"/>
      <c r="I78" s="26"/>
      <c r="J78" s="26"/>
      <c r="K78" s="26"/>
      <c r="L78" s="26"/>
      <c r="M78" s="26"/>
      <c r="N78" s="53"/>
    </row>
    <row r="79" spans="1:14" ht="12.75">
      <c r="A79" s="25" t="s">
        <v>102</v>
      </c>
      <c r="B79" s="26">
        <v>19.858</v>
      </c>
      <c r="C79" s="26">
        <v>19.858</v>
      </c>
      <c r="D79" s="26">
        <v>19.858</v>
      </c>
      <c r="E79" s="26"/>
      <c r="F79" s="26"/>
      <c r="G79" s="26"/>
      <c r="H79" s="24"/>
      <c r="I79" s="26"/>
      <c r="J79" s="26"/>
      <c r="K79" s="26"/>
      <c r="L79" s="26"/>
      <c r="M79" s="26"/>
      <c r="N79" s="53"/>
    </row>
    <row r="80" spans="1:14" ht="12.75">
      <c r="A80" s="25" t="s">
        <v>104</v>
      </c>
      <c r="B80" s="26">
        <v>113.506</v>
      </c>
      <c r="C80" s="26">
        <v>113.506</v>
      </c>
      <c r="D80" s="26">
        <v>113.506</v>
      </c>
      <c r="E80" s="26"/>
      <c r="F80" s="26"/>
      <c r="G80" s="26"/>
      <c r="H80" s="24"/>
      <c r="I80" s="26"/>
      <c r="J80" s="26"/>
      <c r="K80" s="26"/>
      <c r="L80" s="26"/>
      <c r="M80" s="26"/>
      <c r="N80" s="53"/>
    </row>
    <row r="81" spans="1:14" ht="12.75">
      <c r="A81" s="25" t="s">
        <v>105</v>
      </c>
      <c r="B81" s="26">
        <v>355.055</v>
      </c>
      <c r="C81" s="26">
        <v>355.055</v>
      </c>
      <c r="D81" s="26">
        <v>355.055</v>
      </c>
      <c r="E81" s="26"/>
      <c r="F81" s="26"/>
      <c r="G81" s="26"/>
      <c r="H81" s="24"/>
      <c r="I81" s="26"/>
      <c r="J81" s="26"/>
      <c r="K81" s="26"/>
      <c r="L81" s="26"/>
      <c r="M81" s="26"/>
      <c r="N81" s="53"/>
    </row>
    <row r="82" spans="1:14" ht="12.75">
      <c r="A82" s="25" t="s">
        <v>106</v>
      </c>
      <c r="B82" s="26">
        <v>133.18400000000003</v>
      </c>
      <c r="C82" s="26">
        <v>133.18400000000003</v>
      </c>
      <c r="D82" s="26">
        <v>133.184</v>
      </c>
      <c r="E82" s="26"/>
      <c r="F82" s="26"/>
      <c r="G82" s="26"/>
      <c r="H82" s="24"/>
      <c r="I82" s="26"/>
      <c r="J82" s="26"/>
      <c r="K82" s="26"/>
      <c r="L82" s="26"/>
      <c r="M82" s="26"/>
      <c r="N82" s="53"/>
    </row>
    <row r="83" spans="1:14" ht="12.75">
      <c r="A83" s="25" t="s">
        <v>107</v>
      </c>
      <c r="B83" s="26">
        <v>21.804000000000002</v>
      </c>
      <c r="C83" s="26">
        <v>21.804000000000002</v>
      </c>
      <c r="D83" s="26">
        <v>21.804</v>
      </c>
      <c r="E83" s="26"/>
      <c r="F83" s="26"/>
      <c r="G83" s="26"/>
      <c r="H83" s="24"/>
      <c r="I83" s="26"/>
      <c r="J83" s="26"/>
      <c r="K83" s="26"/>
      <c r="L83" s="26"/>
      <c r="M83" s="26"/>
      <c r="N83" s="53"/>
    </row>
    <row r="84" spans="1:14" ht="12.75">
      <c r="A84" s="25" t="s">
        <v>108</v>
      </c>
      <c r="B84" s="26">
        <v>47.705</v>
      </c>
      <c r="C84" s="26">
        <v>47.705</v>
      </c>
      <c r="D84" s="26">
        <v>47.705</v>
      </c>
      <c r="E84" s="26"/>
      <c r="F84" s="26"/>
      <c r="G84" s="26"/>
      <c r="H84" s="24"/>
      <c r="I84" s="26"/>
      <c r="J84" s="26"/>
      <c r="K84" s="26"/>
      <c r="L84" s="26"/>
      <c r="M84" s="26"/>
      <c r="N84" s="53"/>
    </row>
    <row r="85" spans="1:14" ht="12.75">
      <c r="A85" s="25" t="s">
        <v>109</v>
      </c>
      <c r="B85" s="26">
        <v>116.442</v>
      </c>
      <c r="C85" s="26">
        <v>116.442</v>
      </c>
      <c r="D85" s="26">
        <v>116.442</v>
      </c>
      <c r="E85" s="26"/>
      <c r="F85" s="26"/>
      <c r="G85" s="26"/>
      <c r="H85" s="24"/>
      <c r="I85" s="26"/>
      <c r="J85" s="26"/>
      <c r="K85" s="26"/>
      <c r="L85" s="26"/>
      <c r="M85" s="26"/>
      <c r="N85" s="53"/>
    </row>
    <row r="86" spans="1:14" ht="12.75">
      <c r="A86" s="4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s="31" customFormat="1" ht="12.75">
      <c r="A87" s="31" t="s">
        <v>110</v>
      </c>
      <c r="B87" s="73">
        <v>1796.263</v>
      </c>
      <c r="C87" s="73">
        <v>1796.263</v>
      </c>
      <c r="D87" s="73">
        <v>1755.77</v>
      </c>
      <c r="E87" s="24">
        <v>40.493</v>
      </c>
      <c r="F87" s="24">
        <v>40.493</v>
      </c>
      <c r="G87" s="24"/>
      <c r="H87" s="24"/>
      <c r="I87" s="24"/>
      <c r="J87" s="24"/>
      <c r="K87" s="24"/>
      <c r="L87" s="24"/>
      <c r="M87" s="24"/>
      <c r="N87" s="53"/>
    </row>
    <row r="88" spans="1:14" ht="12.75">
      <c r="A88" s="25"/>
      <c r="B88" s="24"/>
      <c r="D88" s="24"/>
      <c r="E88" s="26"/>
      <c r="F88" s="26"/>
      <c r="G88" s="26"/>
      <c r="H88" s="24"/>
      <c r="I88" s="24"/>
      <c r="J88" s="26"/>
      <c r="K88" s="26"/>
      <c r="L88" s="26"/>
      <c r="M88" s="26"/>
      <c r="N88" s="53"/>
    </row>
    <row r="89" spans="1:14" ht="12.75">
      <c r="A89" s="25" t="s">
        <v>111</v>
      </c>
      <c r="B89" s="26">
        <v>44.827999999999996</v>
      </c>
      <c r="C89" s="26">
        <v>44.827999999999996</v>
      </c>
      <c r="D89" s="26">
        <v>42.355</v>
      </c>
      <c r="E89" s="26">
        <v>2.473</v>
      </c>
      <c r="F89" s="26">
        <v>2.473</v>
      </c>
      <c r="G89" s="26"/>
      <c r="H89" s="24"/>
      <c r="I89" s="24"/>
      <c r="J89" s="26"/>
      <c r="K89" s="26"/>
      <c r="L89" s="26"/>
      <c r="M89" s="26"/>
      <c r="N89" s="53"/>
    </row>
    <row r="90" spans="1:14" ht="12.75">
      <c r="A90" s="25" t="s">
        <v>112</v>
      </c>
      <c r="B90" s="26">
        <v>129.93200000000002</v>
      </c>
      <c r="C90" s="26">
        <v>129.93200000000002</v>
      </c>
      <c r="D90" s="26">
        <v>128.512</v>
      </c>
      <c r="E90" s="26">
        <v>1.42</v>
      </c>
      <c r="F90" s="26">
        <v>1.42</v>
      </c>
      <c r="G90" s="26"/>
      <c r="H90" s="24"/>
      <c r="I90" s="24"/>
      <c r="J90" s="26"/>
      <c r="K90" s="26"/>
      <c r="L90" s="26"/>
      <c r="M90" s="26"/>
      <c r="N90" s="53"/>
    </row>
    <row r="91" spans="1:14" ht="12.75">
      <c r="A91" s="25" t="s">
        <v>113</v>
      </c>
      <c r="B91" s="26">
        <v>84.747</v>
      </c>
      <c r="C91" s="26">
        <v>84.747</v>
      </c>
      <c r="D91" s="26">
        <v>84.747</v>
      </c>
      <c r="E91" s="26"/>
      <c r="F91" s="26"/>
      <c r="G91" s="26"/>
      <c r="H91" s="24"/>
      <c r="I91" s="24"/>
      <c r="J91" s="26"/>
      <c r="K91" s="26"/>
      <c r="L91" s="26"/>
      <c r="M91" s="26"/>
      <c r="N91" s="53"/>
    </row>
    <row r="92" spans="1:14" ht="12.75">
      <c r="A92" s="25" t="s">
        <v>114</v>
      </c>
      <c r="B92" s="26">
        <v>219.76199999999994</v>
      </c>
      <c r="C92" s="26">
        <v>219.762</v>
      </c>
      <c r="D92" s="26">
        <v>219.762</v>
      </c>
      <c r="E92" s="26"/>
      <c r="F92" s="26"/>
      <c r="G92" s="26"/>
      <c r="H92" s="24"/>
      <c r="I92" s="24"/>
      <c r="J92" s="26"/>
      <c r="K92" s="26"/>
      <c r="L92" s="26"/>
      <c r="M92" s="26"/>
      <c r="N92" s="53"/>
    </row>
    <row r="93" spans="1:14" ht="12.75">
      <c r="A93" s="25" t="s">
        <v>115</v>
      </c>
      <c r="B93" s="26">
        <v>163.12599999999998</v>
      </c>
      <c r="C93" s="26">
        <v>163.12599999999998</v>
      </c>
      <c r="D93" s="26">
        <v>163.126</v>
      </c>
      <c r="E93" s="26"/>
      <c r="F93" s="26"/>
      <c r="G93" s="26"/>
      <c r="H93" s="24"/>
      <c r="I93" s="24"/>
      <c r="J93" s="26"/>
      <c r="K93" s="26"/>
      <c r="L93" s="26"/>
      <c r="M93" s="26"/>
      <c r="N93" s="53"/>
    </row>
    <row r="94" spans="1:14" ht="12.75">
      <c r="A94" s="25" t="s">
        <v>116</v>
      </c>
      <c r="B94" s="26">
        <v>49.615</v>
      </c>
      <c r="C94" s="26">
        <v>49.615</v>
      </c>
      <c r="D94" s="26">
        <v>49.615</v>
      </c>
      <c r="E94" s="26"/>
      <c r="F94" s="26"/>
      <c r="G94" s="26"/>
      <c r="H94" s="24"/>
      <c r="I94" s="24"/>
      <c r="J94" s="26"/>
      <c r="K94" s="26"/>
      <c r="L94" s="26"/>
      <c r="M94" s="26"/>
      <c r="N94" s="53"/>
    </row>
    <row r="95" spans="1:14" ht="12.75">
      <c r="A95" s="25" t="s">
        <v>117</v>
      </c>
      <c r="B95" s="26">
        <v>95.524</v>
      </c>
      <c r="C95" s="26">
        <v>95.524</v>
      </c>
      <c r="D95" s="26">
        <v>95.524</v>
      </c>
      <c r="E95" s="26"/>
      <c r="F95" s="26"/>
      <c r="G95" s="26"/>
      <c r="H95" s="24"/>
      <c r="I95" s="24"/>
      <c r="J95" s="26"/>
      <c r="K95" s="26"/>
      <c r="L95" s="26"/>
      <c r="M95" s="26"/>
      <c r="N95" s="53"/>
    </row>
    <row r="96" spans="1:14" ht="12.75">
      <c r="A96" s="25" t="s">
        <v>118</v>
      </c>
      <c r="B96" s="26">
        <v>38.647</v>
      </c>
      <c r="C96" s="26">
        <v>38.647</v>
      </c>
      <c r="D96" s="26">
        <v>38.647</v>
      </c>
      <c r="E96" s="26"/>
      <c r="F96" s="26"/>
      <c r="G96" s="26"/>
      <c r="H96" s="24"/>
      <c r="I96" s="24"/>
      <c r="J96" s="26"/>
      <c r="K96" s="26"/>
      <c r="L96" s="26"/>
      <c r="M96" s="26"/>
      <c r="N96" s="53"/>
    </row>
    <row r="97" spans="1:14" ht="12.75">
      <c r="A97" s="25" t="s">
        <v>119</v>
      </c>
      <c r="B97" s="26">
        <v>36.6</v>
      </c>
      <c r="C97" s="26">
        <v>36.6</v>
      </c>
      <c r="D97" s="26"/>
      <c r="E97" s="26">
        <v>36.6</v>
      </c>
      <c r="F97" s="26">
        <v>36.6</v>
      </c>
      <c r="G97" s="26"/>
      <c r="H97" s="24"/>
      <c r="I97" s="24"/>
      <c r="J97" s="26"/>
      <c r="K97" s="26"/>
      <c r="L97" s="26"/>
      <c r="M97" s="26"/>
      <c r="N97" s="53"/>
    </row>
    <row r="98" spans="1:14" ht="12.75">
      <c r="A98" s="25" t="s">
        <v>120</v>
      </c>
      <c r="B98" s="26">
        <v>448.83500000000004</v>
      </c>
      <c r="C98" s="26">
        <v>448.83500000000004</v>
      </c>
      <c r="D98" s="26">
        <v>448.835</v>
      </c>
      <c r="E98" s="26"/>
      <c r="F98" s="26"/>
      <c r="G98" s="26"/>
      <c r="H98" s="24"/>
      <c r="I98" s="24"/>
      <c r="J98" s="26"/>
      <c r="K98" s="26"/>
      <c r="L98" s="26"/>
      <c r="M98" s="26"/>
      <c r="N98" s="53"/>
    </row>
    <row r="99" spans="1:14" ht="12.75">
      <c r="A99" s="25" t="s">
        <v>121</v>
      </c>
      <c r="B99" s="74">
        <v>56.47500000000001</v>
      </c>
      <c r="C99" s="74">
        <v>56.47500000000001</v>
      </c>
      <c r="D99" s="74">
        <v>56.475</v>
      </c>
      <c r="E99" s="101"/>
      <c r="F99" s="101"/>
      <c r="G99" s="101"/>
      <c r="H99" s="42"/>
      <c r="I99" s="24"/>
      <c r="J99" s="101"/>
      <c r="K99" s="101"/>
      <c r="L99" s="101"/>
      <c r="M99" s="101"/>
      <c r="N99" s="53"/>
    </row>
    <row r="100" spans="1:14" ht="12.75">
      <c r="A100" s="25" t="s">
        <v>122</v>
      </c>
      <c r="B100" s="26">
        <v>404.364</v>
      </c>
      <c r="C100" s="26">
        <v>404.364</v>
      </c>
      <c r="D100" s="26">
        <v>404.364</v>
      </c>
      <c r="E100" s="26"/>
      <c r="F100" s="26"/>
      <c r="G100" s="26"/>
      <c r="H100" s="24"/>
      <c r="I100" s="24"/>
      <c r="J100" s="26"/>
      <c r="K100" s="26"/>
      <c r="L100" s="26"/>
      <c r="M100" s="26"/>
      <c r="N100" s="53"/>
    </row>
    <row r="101" spans="1:14" ht="12.75">
      <c r="A101" s="25" t="s">
        <v>123</v>
      </c>
      <c r="B101" s="26">
        <v>147.363</v>
      </c>
      <c r="C101" s="26">
        <v>147.363</v>
      </c>
      <c r="D101" s="26">
        <v>147.363</v>
      </c>
      <c r="E101" s="26"/>
      <c r="F101" s="26"/>
      <c r="G101" s="26"/>
      <c r="H101" s="24"/>
      <c r="I101" s="24"/>
      <c r="J101" s="26"/>
      <c r="K101" s="26"/>
      <c r="L101" s="26"/>
      <c r="M101" s="26"/>
      <c r="N101" s="53"/>
    </row>
    <row r="102" spans="1:14" ht="12.75">
      <c r="A102" s="25" t="s">
        <v>124</v>
      </c>
      <c r="B102" s="26">
        <v>186.934</v>
      </c>
      <c r="C102" s="26">
        <v>186.934</v>
      </c>
      <c r="D102" s="26">
        <v>186.934</v>
      </c>
      <c r="E102" s="26"/>
      <c r="F102" s="26"/>
      <c r="G102" s="26"/>
      <c r="H102" s="24"/>
      <c r="I102" s="24"/>
      <c r="J102" s="26"/>
      <c r="K102" s="26"/>
      <c r="L102" s="26"/>
      <c r="M102" s="26"/>
      <c r="N102" s="53"/>
    </row>
    <row r="103" spans="1:14" ht="12.75">
      <c r="A103" s="4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s="31" customFormat="1" ht="12.75">
      <c r="A104" s="31" t="s">
        <v>143</v>
      </c>
      <c r="B104" s="24">
        <v>900.6120000000001</v>
      </c>
      <c r="C104" s="24">
        <v>900.6120000000001</v>
      </c>
      <c r="D104" s="24">
        <v>900.612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53"/>
    </row>
    <row r="105" spans="1:14" ht="12.75">
      <c r="A105" s="25"/>
      <c r="B105" s="26"/>
      <c r="C105" s="26"/>
      <c r="D105" s="26"/>
      <c r="E105" s="26"/>
      <c r="F105" s="26"/>
      <c r="G105" s="24"/>
      <c r="H105" s="26"/>
      <c r="I105" s="26"/>
      <c r="J105" s="26"/>
      <c r="K105" s="26"/>
      <c r="L105" s="26"/>
      <c r="M105" s="26"/>
      <c r="N105" s="53"/>
    </row>
    <row r="106" spans="1:14" ht="12.75">
      <c r="A106" s="25" t="s">
        <v>144</v>
      </c>
      <c r="B106" s="26">
        <v>489.415</v>
      </c>
      <c r="C106" s="26">
        <v>489.415</v>
      </c>
      <c r="D106" s="26">
        <v>489.415</v>
      </c>
      <c r="E106" s="26"/>
      <c r="F106" s="26"/>
      <c r="G106" s="24"/>
      <c r="H106" s="26"/>
      <c r="I106" s="26"/>
      <c r="J106" s="26"/>
      <c r="K106" s="26"/>
      <c r="L106" s="26"/>
      <c r="M106" s="26"/>
      <c r="N106" s="53"/>
    </row>
    <row r="107" spans="1:14" ht="12.75">
      <c r="A107" s="25" t="s">
        <v>145</v>
      </c>
      <c r="B107" s="26">
        <v>35.75</v>
      </c>
      <c r="C107" s="26">
        <v>35.75</v>
      </c>
      <c r="D107" s="26">
        <v>35.75</v>
      </c>
      <c r="E107" s="26"/>
      <c r="F107" s="26"/>
      <c r="G107" s="24"/>
      <c r="H107" s="26"/>
      <c r="I107" s="26"/>
      <c r="J107" s="26"/>
      <c r="K107" s="26"/>
      <c r="L107" s="26"/>
      <c r="M107" s="26"/>
      <c r="N107" s="53"/>
    </row>
    <row r="108" spans="1:14" ht="12.75">
      <c r="A108" s="25" t="s">
        <v>146</v>
      </c>
      <c r="B108" s="26">
        <v>28.923000000000002</v>
      </c>
      <c r="C108" s="26">
        <v>28.923000000000002</v>
      </c>
      <c r="D108" s="26">
        <v>28.923000000000002</v>
      </c>
      <c r="E108" s="26"/>
      <c r="F108" s="26"/>
      <c r="G108" s="24"/>
      <c r="H108" s="26"/>
      <c r="I108" s="26"/>
      <c r="J108" s="26"/>
      <c r="K108" s="26"/>
      <c r="L108" s="26"/>
      <c r="M108" s="26"/>
      <c r="N108" s="53"/>
    </row>
    <row r="109" spans="1:14" ht="12.75">
      <c r="A109" s="25" t="s">
        <v>147</v>
      </c>
      <c r="B109" s="26">
        <v>85.041</v>
      </c>
      <c r="C109" s="26">
        <v>85.041</v>
      </c>
      <c r="D109" s="26">
        <v>85.041</v>
      </c>
      <c r="E109" s="26"/>
      <c r="F109" s="26"/>
      <c r="G109" s="24"/>
      <c r="H109" s="26"/>
      <c r="I109" s="26"/>
      <c r="J109" s="26"/>
      <c r="K109" s="26"/>
      <c r="L109" s="26"/>
      <c r="M109" s="26"/>
      <c r="N109" s="53"/>
    </row>
    <row r="110" spans="1:14" ht="12.75">
      <c r="A110" s="25" t="s">
        <v>148</v>
      </c>
      <c r="B110" s="26">
        <v>60.178</v>
      </c>
      <c r="C110" s="26">
        <v>60.178</v>
      </c>
      <c r="D110" s="26">
        <v>60.178</v>
      </c>
      <c r="E110" s="26"/>
      <c r="F110" s="26"/>
      <c r="G110" s="24"/>
      <c r="H110" s="26"/>
      <c r="I110" s="26"/>
      <c r="J110" s="26"/>
      <c r="K110" s="26"/>
      <c r="L110" s="26"/>
      <c r="M110" s="26"/>
      <c r="N110" s="53"/>
    </row>
    <row r="111" spans="1:14" ht="12.75">
      <c r="A111" s="25" t="s">
        <v>406</v>
      </c>
      <c r="B111" s="26">
        <v>210.40900000000002</v>
      </c>
      <c r="C111" s="26">
        <v>210.40900000000002</v>
      </c>
      <c r="D111" s="26">
        <v>210.40900000000002</v>
      </c>
      <c r="E111" s="26"/>
      <c r="F111" s="26"/>
      <c r="G111" s="24"/>
      <c r="H111" s="26"/>
      <c r="I111" s="26"/>
      <c r="J111" s="26"/>
      <c r="K111" s="26"/>
      <c r="L111" s="26"/>
      <c r="M111" s="26"/>
      <c r="N111" s="53"/>
    </row>
    <row r="112" spans="1:14" ht="12.75">
      <c r="A112" s="25" t="s">
        <v>149</v>
      </c>
      <c r="B112" s="26">
        <v>11.321</v>
      </c>
      <c r="C112" s="26">
        <v>11.321</v>
      </c>
      <c r="D112" s="26">
        <v>11.321</v>
      </c>
      <c r="E112" s="26"/>
      <c r="F112" s="26"/>
      <c r="G112" s="24"/>
      <c r="H112" s="26"/>
      <c r="I112" s="26"/>
      <c r="J112" s="26"/>
      <c r="K112" s="26"/>
      <c r="L112" s="26"/>
      <c r="M112" s="26"/>
      <c r="N112" s="53"/>
    </row>
    <row r="113" spans="1:14" ht="12.75">
      <c r="A113" s="25" t="s">
        <v>150</v>
      </c>
      <c r="B113" s="26">
        <v>16.608</v>
      </c>
      <c r="C113" s="26">
        <v>16.608</v>
      </c>
      <c r="D113" s="26">
        <v>16.608</v>
      </c>
      <c r="E113" s="26"/>
      <c r="F113" s="26"/>
      <c r="G113" s="24"/>
      <c r="H113" s="26"/>
      <c r="I113" s="26"/>
      <c r="J113" s="26"/>
      <c r="K113" s="26"/>
      <c r="L113" s="26"/>
      <c r="M113" s="26"/>
      <c r="N113" s="53"/>
    </row>
    <row r="114" spans="1:14" ht="12.75">
      <c r="A114" s="25" t="s">
        <v>151</v>
      </c>
      <c r="B114" s="26">
        <v>2.208</v>
      </c>
      <c r="C114" s="26">
        <v>2.208</v>
      </c>
      <c r="D114" s="26">
        <v>2.208</v>
      </c>
      <c r="E114" s="26"/>
      <c r="F114" s="26"/>
      <c r="G114" s="24"/>
      <c r="H114" s="26"/>
      <c r="I114" s="26"/>
      <c r="J114" s="26"/>
      <c r="K114" s="26"/>
      <c r="L114" s="26"/>
      <c r="M114" s="26"/>
      <c r="N114" s="53"/>
    </row>
    <row r="115" spans="1:14" ht="12.75">
      <c r="A115" s="25" t="s">
        <v>152</v>
      </c>
      <c r="B115" s="26">
        <v>17.939999999999998</v>
      </c>
      <c r="C115" s="26">
        <v>17.939999999999998</v>
      </c>
      <c r="D115" s="26">
        <v>17.939999999999998</v>
      </c>
      <c r="E115" s="26"/>
      <c r="F115" s="26"/>
      <c r="G115" s="24"/>
      <c r="H115" s="26"/>
      <c r="I115" s="26"/>
      <c r="J115" s="26"/>
      <c r="K115" s="26"/>
      <c r="L115" s="26"/>
      <c r="M115" s="26"/>
      <c r="N115" s="53"/>
    </row>
    <row r="116" spans="1:14" ht="12.75">
      <c r="A116" s="25" t="s">
        <v>153</v>
      </c>
      <c r="B116" s="26">
        <v>2.997</v>
      </c>
      <c r="C116" s="26">
        <v>2.997</v>
      </c>
      <c r="D116" s="26">
        <v>2.997</v>
      </c>
      <c r="E116" s="26"/>
      <c r="F116" s="26"/>
      <c r="G116" s="24"/>
      <c r="H116" s="26"/>
      <c r="I116" s="26"/>
      <c r="J116" s="26"/>
      <c r="K116" s="26"/>
      <c r="L116" s="26"/>
      <c r="M116" s="26"/>
      <c r="N116" s="53"/>
    </row>
    <row r="117" spans="1:14" ht="12.75">
      <c r="A117" s="4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s="31" customFormat="1" ht="12.75">
      <c r="A118" s="31" t="s">
        <v>125</v>
      </c>
      <c r="B118" s="24">
        <v>6164.184000000003</v>
      </c>
      <c r="C118" s="24">
        <v>6164.184000000003</v>
      </c>
      <c r="D118" s="24">
        <v>3192.543</v>
      </c>
      <c r="E118" s="24">
        <v>2971.641</v>
      </c>
      <c r="F118" s="24">
        <v>2971.641</v>
      </c>
      <c r="G118" s="24"/>
      <c r="H118" s="24"/>
      <c r="I118" s="24"/>
      <c r="J118" s="24"/>
      <c r="K118" s="24"/>
      <c r="L118" s="24"/>
      <c r="M118" s="24"/>
      <c r="N118" s="53"/>
    </row>
    <row r="119" spans="1:14" ht="12.75">
      <c r="A119" s="25"/>
      <c r="B119" s="24"/>
      <c r="C119" s="24"/>
      <c r="D119" s="26"/>
      <c r="E119" s="26"/>
      <c r="F119" s="26"/>
      <c r="G119" s="26"/>
      <c r="H119" s="24"/>
      <c r="I119" s="26"/>
      <c r="J119" s="26"/>
      <c r="K119" s="26"/>
      <c r="L119" s="26"/>
      <c r="M119" s="26"/>
      <c r="N119" s="53"/>
    </row>
    <row r="120" spans="1:14" ht="12.75">
      <c r="A120" s="25" t="s">
        <v>126</v>
      </c>
      <c r="B120" s="26">
        <v>164.588</v>
      </c>
      <c r="C120" s="26">
        <v>164.588</v>
      </c>
      <c r="D120" s="26">
        <v>164.588</v>
      </c>
      <c r="E120" s="26"/>
      <c r="F120" s="26"/>
      <c r="H120" s="24"/>
      <c r="I120" s="26"/>
      <c r="J120" s="26"/>
      <c r="K120" s="26"/>
      <c r="L120" s="26"/>
      <c r="M120" s="26"/>
      <c r="N120" s="53"/>
    </row>
    <row r="121" spans="1:14" ht="12.75">
      <c r="A121" s="25" t="s">
        <v>127</v>
      </c>
      <c r="B121" s="26">
        <v>111.10799999999999</v>
      </c>
      <c r="C121" s="26">
        <v>111.10799999999999</v>
      </c>
      <c r="D121" s="26">
        <v>111.10799999999999</v>
      </c>
      <c r="E121" s="26"/>
      <c r="F121" s="26"/>
      <c r="H121" s="24"/>
      <c r="I121" s="26"/>
      <c r="J121" s="26"/>
      <c r="K121" s="26"/>
      <c r="L121" s="26"/>
      <c r="M121" s="26"/>
      <c r="N121" s="53"/>
    </row>
    <row r="122" spans="1:14" ht="12.75">
      <c r="A122" s="25" t="s">
        <v>128</v>
      </c>
      <c r="B122" s="26">
        <v>2927.919</v>
      </c>
      <c r="C122" s="26">
        <v>2927.919</v>
      </c>
      <c r="D122" s="26">
        <v>127.17999999999999</v>
      </c>
      <c r="E122" s="26">
        <v>2800.739</v>
      </c>
      <c r="F122" s="26">
        <v>2800.739</v>
      </c>
      <c r="H122" s="24"/>
      <c r="J122" s="26"/>
      <c r="K122" s="26"/>
      <c r="L122" s="26"/>
      <c r="M122" s="26"/>
      <c r="N122" s="53"/>
    </row>
    <row r="123" spans="1:14" ht="12.75">
      <c r="A123" s="25" t="s">
        <v>129</v>
      </c>
      <c r="B123" s="26">
        <v>80.69200000000001</v>
      </c>
      <c r="C123" s="26">
        <v>80.69200000000001</v>
      </c>
      <c r="D123" s="26">
        <v>80.692</v>
      </c>
      <c r="E123" s="26"/>
      <c r="F123" s="26"/>
      <c r="G123" s="26"/>
      <c r="H123" s="24"/>
      <c r="I123" s="26"/>
      <c r="J123" s="26"/>
      <c r="K123" s="26"/>
      <c r="L123" s="26"/>
      <c r="M123" s="26"/>
      <c r="N123" s="53"/>
    </row>
    <row r="124" spans="1:14" ht="12.75">
      <c r="A124" s="25" t="s">
        <v>130</v>
      </c>
      <c r="B124" s="26">
        <v>56.373</v>
      </c>
      <c r="C124" s="26">
        <v>56.373</v>
      </c>
      <c r="D124" s="26">
        <v>56.373</v>
      </c>
      <c r="E124" s="26"/>
      <c r="F124" s="26"/>
      <c r="G124" s="26"/>
      <c r="H124" s="24"/>
      <c r="I124" s="26"/>
      <c r="J124" s="26"/>
      <c r="K124" s="26"/>
      <c r="L124" s="26"/>
      <c r="M124" s="26"/>
      <c r="N124" s="53"/>
    </row>
    <row r="125" spans="1:14" ht="12.75">
      <c r="A125" s="25" t="s">
        <v>131</v>
      </c>
      <c r="B125" s="26">
        <v>1035.396</v>
      </c>
      <c r="C125" s="26">
        <v>1035.396</v>
      </c>
      <c r="D125" s="26">
        <v>874.1819999999999</v>
      </c>
      <c r="E125" s="26">
        <v>161.214</v>
      </c>
      <c r="F125" s="26">
        <v>161.214</v>
      </c>
      <c r="G125" s="26"/>
      <c r="H125" s="24"/>
      <c r="I125" s="26"/>
      <c r="J125" s="26"/>
      <c r="K125" s="26"/>
      <c r="L125" s="26"/>
      <c r="M125" s="26"/>
      <c r="N125" s="53"/>
    </row>
    <row r="126" spans="1:14" ht="12.75">
      <c r="A126" s="25" t="s">
        <v>132</v>
      </c>
      <c r="B126" s="26">
        <v>460.319</v>
      </c>
      <c r="C126" s="26">
        <v>460.319</v>
      </c>
      <c r="D126" s="26">
        <v>460.319</v>
      </c>
      <c r="E126" s="26"/>
      <c r="F126" s="26"/>
      <c r="G126" s="26"/>
      <c r="H126" s="24"/>
      <c r="I126" s="26"/>
      <c r="J126" s="26"/>
      <c r="K126" s="26"/>
      <c r="L126" s="26"/>
      <c r="M126" s="26"/>
      <c r="N126" s="53"/>
    </row>
    <row r="127" spans="1:14" ht="12.75">
      <c r="A127" s="25" t="s">
        <v>133</v>
      </c>
      <c r="B127" s="26">
        <v>13.178999999999998</v>
      </c>
      <c r="C127" s="26">
        <v>13.178999999999998</v>
      </c>
      <c r="D127" s="26">
        <v>13.179</v>
      </c>
      <c r="E127" s="26"/>
      <c r="F127" s="26"/>
      <c r="G127" s="26"/>
      <c r="H127" s="24"/>
      <c r="I127" s="26"/>
      <c r="J127" s="26"/>
      <c r="K127" s="26"/>
      <c r="L127" s="26"/>
      <c r="M127" s="26"/>
      <c r="N127" s="53"/>
    </row>
    <row r="128" spans="1:14" ht="12.75">
      <c r="A128" s="25" t="s">
        <v>134</v>
      </c>
      <c r="B128" s="26">
        <v>292.1700000000021</v>
      </c>
      <c r="C128" s="26">
        <v>292.1700000000021</v>
      </c>
      <c r="D128" s="26">
        <v>282.482</v>
      </c>
      <c r="E128" s="26">
        <v>9.688</v>
      </c>
      <c r="F128" s="26">
        <v>9.688</v>
      </c>
      <c r="G128" s="26"/>
      <c r="H128" s="24"/>
      <c r="I128" s="26"/>
      <c r="J128" s="26"/>
      <c r="K128" s="26"/>
      <c r="L128" s="26"/>
      <c r="M128" s="26"/>
      <c r="N128" s="53"/>
    </row>
    <row r="129" spans="1:14" ht="12.75">
      <c r="A129" s="25" t="s">
        <v>135</v>
      </c>
      <c r="B129" s="26">
        <v>186.09699999999998</v>
      </c>
      <c r="C129" s="26">
        <v>186.09699999999998</v>
      </c>
      <c r="D129" s="26">
        <v>186.097</v>
      </c>
      <c r="E129" s="26"/>
      <c r="F129" s="26"/>
      <c r="G129" s="26"/>
      <c r="H129" s="24"/>
      <c r="I129" s="26"/>
      <c r="J129" s="26"/>
      <c r="K129" s="26"/>
      <c r="L129" s="26"/>
      <c r="M129" s="26"/>
      <c r="N129" s="53"/>
    </row>
    <row r="130" spans="1:14" ht="12.75">
      <c r="A130" s="25" t="s">
        <v>136</v>
      </c>
      <c r="B130" s="26">
        <v>94.18199999999999</v>
      </c>
      <c r="C130" s="26">
        <v>94.18199999999999</v>
      </c>
      <c r="D130" s="26">
        <v>94.182</v>
      </c>
      <c r="E130" s="26"/>
      <c r="F130" s="26"/>
      <c r="G130" s="26"/>
      <c r="H130" s="24"/>
      <c r="I130" s="26"/>
      <c r="J130" s="26"/>
      <c r="K130" s="26"/>
      <c r="L130" s="26"/>
      <c r="M130" s="26"/>
      <c r="N130" s="53"/>
    </row>
    <row r="131" spans="1:14" ht="12.75">
      <c r="A131" s="25" t="s">
        <v>137</v>
      </c>
      <c r="B131" s="26">
        <v>316.41200000000003</v>
      </c>
      <c r="C131" s="26">
        <v>316.41200000000003</v>
      </c>
      <c r="D131" s="26">
        <v>316.412</v>
      </c>
      <c r="E131" s="26"/>
      <c r="F131" s="26"/>
      <c r="G131" s="26"/>
      <c r="H131" s="24"/>
      <c r="I131" s="26"/>
      <c r="J131" s="26"/>
      <c r="K131" s="26"/>
      <c r="L131" s="26"/>
      <c r="M131" s="26"/>
      <c r="N131" s="53"/>
    </row>
    <row r="132" spans="1:14" ht="12.75">
      <c r="A132" s="25" t="s">
        <v>138</v>
      </c>
      <c r="B132" s="26">
        <v>262.187</v>
      </c>
      <c r="C132" s="26">
        <v>262.187</v>
      </c>
      <c r="D132" s="26">
        <v>262.187</v>
      </c>
      <c r="E132" s="26"/>
      <c r="F132" s="26"/>
      <c r="G132" s="26"/>
      <c r="H132" s="24"/>
      <c r="I132" s="26"/>
      <c r="J132" s="26"/>
      <c r="K132" s="26"/>
      <c r="L132" s="26"/>
      <c r="M132" s="26"/>
      <c r="N132" s="53"/>
    </row>
    <row r="133" spans="1:14" ht="12.75">
      <c r="A133" s="25" t="s">
        <v>139</v>
      </c>
      <c r="B133" s="26">
        <v>79.855</v>
      </c>
      <c r="C133" s="26">
        <v>79.855</v>
      </c>
      <c r="D133" s="26">
        <v>79.855</v>
      </c>
      <c r="E133" s="26"/>
      <c r="F133" s="26"/>
      <c r="G133" s="26"/>
      <c r="H133" s="24"/>
      <c r="I133" s="26"/>
      <c r="J133" s="26"/>
      <c r="K133" s="26"/>
      <c r="L133" s="26"/>
      <c r="M133" s="26"/>
      <c r="N133" s="53"/>
    </row>
    <row r="134" spans="1:14" ht="12.75">
      <c r="A134" s="25" t="s">
        <v>140</v>
      </c>
      <c r="B134" s="26">
        <v>216.72400000000002</v>
      </c>
      <c r="C134" s="26">
        <v>216.72400000000002</v>
      </c>
      <c r="D134" s="26">
        <v>216.724</v>
      </c>
      <c r="E134" s="26"/>
      <c r="F134" s="26"/>
      <c r="G134" s="26"/>
      <c r="H134" s="24"/>
      <c r="I134" s="26"/>
      <c r="J134" s="26"/>
      <c r="K134" s="26"/>
      <c r="L134" s="26"/>
      <c r="M134" s="26"/>
      <c r="N134" s="53"/>
    </row>
    <row r="135" spans="1:14" ht="12.75">
      <c r="A135" s="25" t="s">
        <v>141</v>
      </c>
      <c r="B135" s="26">
        <v>22.129</v>
      </c>
      <c r="C135" s="26">
        <v>22.129</v>
      </c>
      <c r="D135" s="26">
        <v>22.129</v>
      </c>
      <c r="E135" s="26"/>
      <c r="F135" s="26"/>
      <c r="G135" s="26"/>
      <c r="H135" s="24"/>
      <c r="I135" s="26"/>
      <c r="J135" s="26"/>
      <c r="K135" s="26"/>
      <c r="L135" s="26"/>
      <c r="M135" s="26"/>
      <c r="N135" s="53"/>
    </row>
    <row r="136" spans="1:14" ht="12.75">
      <c r="A136" s="25" t="s">
        <v>142</v>
      </c>
      <c r="B136" s="26">
        <v>201.22299999999998</v>
      </c>
      <c r="C136" s="26">
        <v>201.22299999999998</v>
      </c>
      <c r="D136" s="26">
        <v>201.223</v>
      </c>
      <c r="E136" s="26"/>
      <c r="F136" s="26"/>
      <c r="G136" s="26"/>
      <c r="H136" s="24"/>
      <c r="I136" s="26"/>
      <c r="J136" s="26"/>
      <c r="K136" s="26"/>
      <c r="L136" s="26"/>
      <c r="M136" s="26"/>
      <c r="N136" s="53"/>
    </row>
    <row r="137" spans="1:14" ht="12.75">
      <c r="A137" s="4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s="31" customFormat="1" ht="12.75">
      <c r="A138" s="31" t="s">
        <v>154</v>
      </c>
      <c r="B138" s="24">
        <v>1274.503</v>
      </c>
      <c r="C138" s="24">
        <v>1274.503</v>
      </c>
      <c r="D138" s="24">
        <v>1202.3799999999999</v>
      </c>
      <c r="E138" s="24">
        <v>54.214</v>
      </c>
      <c r="F138" s="24">
        <v>54.214</v>
      </c>
      <c r="G138" s="24"/>
      <c r="H138" s="24"/>
      <c r="I138" s="24"/>
      <c r="J138" s="24"/>
      <c r="K138" s="24"/>
      <c r="L138" s="24">
        <v>17.909</v>
      </c>
      <c r="M138" s="24"/>
      <c r="N138" s="53"/>
    </row>
    <row r="139" spans="1:14" ht="12.75">
      <c r="A139" s="25"/>
      <c r="B139" s="24"/>
      <c r="C139" s="24"/>
      <c r="D139" s="26"/>
      <c r="E139" s="26"/>
      <c r="F139" s="26"/>
      <c r="G139" s="26"/>
      <c r="H139" s="24"/>
      <c r="I139" s="26"/>
      <c r="J139" s="26"/>
      <c r="K139" s="26"/>
      <c r="L139" s="26"/>
      <c r="M139" s="26"/>
      <c r="N139" s="53"/>
    </row>
    <row r="140" spans="1:14" ht="12.75">
      <c r="A140" s="25" t="s">
        <v>155</v>
      </c>
      <c r="B140" s="26">
        <v>13.68</v>
      </c>
      <c r="C140" s="26">
        <v>13.68</v>
      </c>
      <c r="D140" s="26">
        <v>13.68</v>
      </c>
      <c r="E140" s="26"/>
      <c r="F140" s="26"/>
      <c r="G140" s="26"/>
      <c r="H140" s="24"/>
      <c r="I140" s="26"/>
      <c r="J140" s="26"/>
      <c r="K140" s="26"/>
      <c r="L140" s="26"/>
      <c r="M140" s="26"/>
      <c r="N140" s="53"/>
    </row>
    <row r="141" spans="1:14" ht="12.75">
      <c r="A141" s="25" t="s">
        <v>156</v>
      </c>
      <c r="B141" s="26">
        <v>153.514</v>
      </c>
      <c r="C141" s="26">
        <v>153.514</v>
      </c>
      <c r="D141" s="26">
        <v>153.514</v>
      </c>
      <c r="E141" s="26"/>
      <c r="F141" s="26"/>
      <c r="G141" s="26"/>
      <c r="H141" s="24"/>
      <c r="I141" s="26"/>
      <c r="J141" s="26"/>
      <c r="K141" s="26"/>
      <c r="L141" s="26"/>
      <c r="M141" s="26"/>
      <c r="N141" s="53"/>
    </row>
    <row r="142" spans="1:14" ht="12.75">
      <c r="A142" s="25" t="s">
        <v>157</v>
      </c>
      <c r="B142" s="26">
        <v>46.830000000000005</v>
      </c>
      <c r="C142" s="26">
        <v>46.830000000000005</v>
      </c>
      <c r="D142" s="26">
        <v>46.83</v>
      </c>
      <c r="E142" s="26"/>
      <c r="F142" s="26"/>
      <c r="G142" s="26"/>
      <c r="H142" s="24"/>
      <c r="I142" s="26"/>
      <c r="J142" s="26"/>
      <c r="K142" s="26"/>
      <c r="L142" s="26"/>
      <c r="M142" s="26"/>
      <c r="N142" s="53"/>
    </row>
    <row r="143" spans="1:14" ht="12.75">
      <c r="A143" s="25" t="s">
        <v>158</v>
      </c>
      <c r="B143" s="26">
        <v>28.802000000000003</v>
      </c>
      <c r="C143" s="26">
        <v>28.802000000000003</v>
      </c>
      <c r="D143" s="26">
        <v>28.802</v>
      </c>
      <c r="E143" s="26"/>
      <c r="F143" s="26"/>
      <c r="G143" s="26"/>
      <c r="H143" s="24"/>
      <c r="I143" s="26"/>
      <c r="J143" s="26"/>
      <c r="K143" s="26"/>
      <c r="L143" s="26"/>
      <c r="M143" s="26"/>
      <c r="N143" s="53"/>
    </row>
    <row r="144" spans="1:14" ht="12.75">
      <c r="A144" s="25" t="s">
        <v>159</v>
      </c>
      <c r="B144" s="26">
        <v>4.22</v>
      </c>
      <c r="C144" s="26">
        <v>4.22</v>
      </c>
      <c r="D144" s="26">
        <v>4.22</v>
      </c>
      <c r="E144" s="26"/>
      <c r="F144" s="26"/>
      <c r="G144" s="26"/>
      <c r="H144" s="24"/>
      <c r="I144" s="26"/>
      <c r="J144" s="26"/>
      <c r="K144" s="26"/>
      <c r="L144" s="26"/>
      <c r="M144" s="26"/>
      <c r="N144" s="53"/>
    </row>
    <row r="145" spans="1:14" ht="12.75">
      <c r="A145" s="25" t="s">
        <v>160</v>
      </c>
      <c r="B145" s="26">
        <v>29.066</v>
      </c>
      <c r="C145" s="26">
        <v>29.066</v>
      </c>
      <c r="D145" s="26">
        <v>29.066</v>
      </c>
      <c r="E145" s="26"/>
      <c r="F145" s="26"/>
      <c r="G145" s="26"/>
      <c r="H145" s="24"/>
      <c r="I145" s="26"/>
      <c r="J145" s="26"/>
      <c r="K145" s="26"/>
      <c r="L145" s="26"/>
      <c r="M145" s="26"/>
      <c r="N145" s="53"/>
    </row>
    <row r="146" spans="1:14" ht="12.75">
      <c r="A146" s="25" t="s">
        <v>161</v>
      </c>
      <c r="B146" s="26">
        <v>6.592</v>
      </c>
      <c r="C146" s="26">
        <v>6.592</v>
      </c>
      <c r="D146" s="26">
        <v>6.592</v>
      </c>
      <c r="E146" s="26"/>
      <c r="F146" s="26"/>
      <c r="G146" s="26"/>
      <c r="H146" s="24"/>
      <c r="I146" s="26"/>
      <c r="J146" s="26"/>
      <c r="K146" s="26"/>
      <c r="L146" s="26"/>
      <c r="M146" s="26"/>
      <c r="N146" s="53"/>
    </row>
    <row r="147" spans="1:14" ht="12.75">
      <c r="A147" s="25" t="s">
        <v>162</v>
      </c>
      <c r="B147" s="26">
        <v>665.7660000000001</v>
      </c>
      <c r="C147" s="26">
        <v>665.7660000000001</v>
      </c>
      <c r="D147" s="26">
        <v>663.4330000000001</v>
      </c>
      <c r="E147" s="26">
        <v>2.333</v>
      </c>
      <c r="F147" s="26">
        <v>2.333</v>
      </c>
      <c r="G147" s="26"/>
      <c r="H147" s="24"/>
      <c r="I147" s="26"/>
      <c r="J147" s="26"/>
      <c r="K147" s="26"/>
      <c r="L147" s="26"/>
      <c r="M147" s="26"/>
      <c r="N147" s="53"/>
    </row>
    <row r="148" spans="1:14" ht="12.75">
      <c r="A148" s="25" t="s">
        <v>407</v>
      </c>
      <c r="B148" s="26">
        <v>518.898</v>
      </c>
      <c r="C148" s="26">
        <v>518.898</v>
      </c>
      <c r="D148" s="26">
        <v>518.898</v>
      </c>
      <c r="E148" s="26"/>
      <c r="F148" s="26"/>
      <c r="G148" s="26"/>
      <c r="H148" s="24"/>
      <c r="I148" s="26"/>
      <c r="J148" s="26"/>
      <c r="K148" s="26"/>
      <c r="L148" s="26"/>
      <c r="M148" s="26"/>
      <c r="N148" s="53"/>
    </row>
    <row r="149" spans="1:14" ht="12.75">
      <c r="A149" s="25" t="s">
        <v>163</v>
      </c>
      <c r="B149" s="26">
        <v>89.754</v>
      </c>
      <c r="C149" s="26">
        <v>89.754</v>
      </c>
      <c r="D149" s="26">
        <v>89.126</v>
      </c>
      <c r="E149" s="26">
        <v>0.628</v>
      </c>
      <c r="F149" s="26">
        <v>0.628</v>
      </c>
      <c r="G149" s="26"/>
      <c r="H149" s="24"/>
      <c r="I149" s="26"/>
      <c r="J149" s="26"/>
      <c r="K149" s="26"/>
      <c r="L149" s="26"/>
      <c r="M149" s="26"/>
      <c r="N149" s="53"/>
    </row>
    <row r="150" spans="1:14" ht="12.75">
      <c r="A150" s="25" t="s">
        <v>164</v>
      </c>
      <c r="B150" s="26">
        <v>78.412</v>
      </c>
      <c r="C150" s="26">
        <v>78.412</v>
      </c>
      <c r="D150" s="26">
        <v>77.784</v>
      </c>
      <c r="E150" s="26">
        <v>0.628</v>
      </c>
      <c r="F150" s="26">
        <v>0.628</v>
      </c>
      <c r="G150" s="26"/>
      <c r="H150" s="24"/>
      <c r="I150" s="26"/>
      <c r="J150" s="26"/>
      <c r="K150" s="26"/>
      <c r="L150" s="26"/>
      <c r="M150" s="26"/>
      <c r="N150" s="53"/>
    </row>
    <row r="151" spans="1:14" ht="12.75">
      <c r="A151" s="25" t="s">
        <v>165</v>
      </c>
      <c r="B151" s="26">
        <v>100.963</v>
      </c>
      <c r="C151" s="26">
        <v>100.963</v>
      </c>
      <c r="D151" s="26">
        <v>49.71</v>
      </c>
      <c r="E151" s="26">
        <v>51.253</v>
      </c>
      <c r="F151" s="26">
        <v>51.253</v>
      </c>
      <c r="G151" s="26"/>
      <c r="H151" s="24"/>
      <c r="I151" s="26"/>
      <c r="J151" s="26"/>
      <c r="K151" s="26"/>
      <c r="L151" s="26"/>
      <c r="M151" s="26"/>
      <c r="N151" s="53"/>
    </row>
    <row r="152" spans="1:14" ht="12.75">
      <c r="A152" s="25" t="s">
        <v>166</v>
      </c>
      <c r="B152" s="26">
        <v>19.198999999999998</v>
      </c>
      <c r="C152" s="26">
        <v>19.198999999999998</v>
      </c>
      <c r="D152" s="26">
        <v>19.198999999999998</v>
      </c>
      <c r="E152" s="26"/>
      <c r="F152" s="26"/>
      <c r="G152" s="26"/>
      <c r="H152" s="24"/>
      <c r="I152" s="26"/>
      <c r="J152" s="26"/>
      <c r="K152" s="26"/>
      <c r="L152" s="26"/>
      <c r="M152" s="26"/>
      <c r="N152" s="53"/>
    </row>
    <row r="153" spans="1:14" ht="12.75">
      <c r="A153" s="25" t="s">
        <v>167</v>
      </c>
      <c r="B153" s="26">
        <v>16.358</v>
      </c>
      <c r="C153" s="26">
        <v>16.358</v>
      </c>
      <c r="D153" s="26">
        <v>16.358</v>
      </c>
      <c r="E153" s="26"/>
      <c r="F153" s="26"/>
      <c r="G153" s="26"/>
      <c r="H153" s="24"/>
      <c r="I153" s="26"/>
      <c r="J153" s="26"/>
      <c r="K153" s="26"/>
      <c r="L153" s="26"/>
      <c r="M153" s="26"/>
      <c r="N153" s="53"/>
    </row>
    <row r="154" spans="1:14" ht="12.75">
      <c r="A154" s="25" t="s">
        <v>168</v>
      </c>
      <c r="B154" s="26">
        <v>99.759</v>
      </c>
      <c r="C154" s="26">
        <v>99.759</v>
      </c>
      <c r="D154" s="26">
        <v>81.85</v>
      </c>
      <c r="E154" s="26"/>
      <c r="G154" s="26"/>
      <c r="H154" s="24"/>
      <c r="I154" s="26"/>
      <c r="J154" s="26"/>
      <c r="K154" s="26"/>
      <c r="L154" s="26">
        <v>17.909</v>
      </c>
      <c r="M154" s="26"/>
      <c r="N154" s="53"/>
    </row>
    <row r="155" spans="1:14" ht="12.75">
      <c r="A155" s="4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s="31" customFormat="1" ht="12.75">
      <c r="A156" s="31" t="s">
        <v>169</v>
      </c>
      <c r="B156" s="24">
        <v>3701.1069999999995</v>
      </c>
      <c r="C156" s="24">
        <v>3701.1069999999995</v>
      </c>
      <c r="D156" s="24">
        <v>3563.3019999999997</v>
      </c>
      <c r="E156" s="24">
        <v>137.531</v>
      </c>
      <c r="F156" s="24">
        <v>137.531</v>
      </c>
      <c r="G156" s="24"/>
      <c r="H156" s="24"/>
      <c r="I156" s="24"/>
      <c r="J156" s="24"/>
      <c r="K156" s="24"/>
      <c r="L156" s="24">
        <v>0.274</v>
      </c>
      <c r="M156" s="24"/>
      <c r="N156" s="53"/>
    </row>
    <row r="157" spans="1:14" ht="12.75">
      <c r="A157" s="25"/>
      <c r="B157" s="24"/>
      <c r="C157" s="24"/>
      <c r="D157" s="26"/>
      <c r="E157" s="26"/>
      <c r="F157" s="26"/>
      <c r="G157" s="26"/>
      <c r="H157" s="24"/>
      <c r="I157" s="24"/>
      <c r="J157" s="26"/>
      <c r="K157" s="26"/>
      <c r="L157" s="26"/>
      <c r="M157" s="26"/>
      <c r="N157" s="53"/>
    </row>
    <row r="158" spans="1:14" ht="12.75">
      <c r="A158" s="25" t="s">
        <v>170</v>
      </c>
      <c r="B158" s="26">
        <v>43.03</v>
      </c>
      <c r="C158" s="26">
        <v>43.03</v>
      </c>
      <c r="D158" s="26">
        <v>43.03</v>
      </c>
      <c r="E158" s="26"/>
      <c r="F158" s="26"/>
      <c r="G158" s="26"/>
      <c r="H158" s="24"/>
      <c r="I158" s="24"/>
      <c r="J158" s="26"/>
      <c r="K158" s="26"/>
      <c r="L158" s="26"/>
      <c r="M158" s="26"/>
      <c r="N158" s="53"/>
    </row>
    <row r="159" spans="1:14" ht="12.75">
      <c r="A159" s="25" t="s">
        <v>171</v>
      </c>
      <c r="B159" s="26">
        <v>93.658</v>
      </c>
      <c r="C159" s="26">
        <v>93.658</v>
      </c>
      <c r="D159" s="26">
        <v>93.658</v>
      </c>
      <c r="E159" s="26"/>
      <c r="F159" s="26"/>
      <c r="G159" s="26"/>
      <c r="H159" s="24"/>
      <c r="I159" s="24"/>
      <c r="J159" s="26"/>
      <c r="K159" s="26"/>
      <c r="L159" s="26"/>
      <c r="M159" s="26"/>
      <c r="N159" s="53"/>
    </row>
    <row r="160" spans="1:14" ht="12.75">
      <c r="A160" s="25" t="s">
        <v>408</v>
      </c>
      <c r="B160" s="26">
        <v>18.623</v>
      </c>
      <c r="C160" s="26">
        <v>18.623</v>
      </c>
      <c r="D160" s="26">
        <v>18.623</v>
      </c>
      <c r="E160" s="26"/>
      <c r="F160" s="26"/>
      <c r="G160" s="26"/>
      <c r="H160" s="24"/>
      <c r="I160" s="24"/>
      <c r="J160" s="26"/>
      <c r="K160" s="26"/>
      <c r="L160" s="26"/>
      <c r="M160" s="26"/>
      <c r="N160" s="53"/>
    </row>
    <row r="161" spans="1:14" ht="12.75">
      <c r="A161" s="25" t="s">
        <v>172</v>
      </c>
      <c r="B161" s="26">
        <v>133.04900000000004</v>
      </c>
      <c r="C161" s="26">
        <v>133.04899999999998</v>
      </c>
      <c r="D161" s="26">
        <v>133.049</v>
      </c>
      <c r="E161" s="26"/>
      <c r="F161" s="26"/>
      <c r="G161" s="26"/>
      <c r="H161" s="24"/>
      <c r="I161" s="24"/>
      <c r="J161" s="26"/>
      <c r="K161" s="26"/>
      <c r="L161" s="26"/>
      <c r="M161" s="26"/>
      <c r="N161" s="53"/>
    </row>
    <row r="162" spans="1:14" ht="12.75">
      <c r="A162" s="25" t="s">
        <v>173</v>
      </c>
      <c r="B162" s="26">
        <v>32.547</v>
      </c>
      <c r="C162" s="26">
        <v>32.547</v>
      </c>
      <c r="D162" s="26">
        <v>32.547</v>
      </c>
      <c r="E162" s="26"/>
      <c r="F162" s="26"/>
      <c r="G162" s="26"/>
      <c r="H162" s="24"/>
      <c r="I162" s="24"/>
      <c r="J162" s="26"/>
      <c r="K162" s="26"/>
      <c r="L162" s="26"/>
      <c r="M162" s="26"/>
      <c r="N162" s="53"/>
    </row>
    <row r="163" spans="1:14" ht="12.75">
      <c r="A163" s="25" t="s">
        <v>174</v>
      </c>
      <c r="B163" s="26">
        <v>107.42099999999999</v>
      </c>
      <c r="C163" s="26">
        <v>107.42099999999999</v>
      </c>
      <c r="D163" s="26">
        <v>107.14699999999999</v>
      </c>
      <c r="E163" s="26"/>
      <c r="F163" s="26"/>
      <c r="G163" s="26"/>
      <c r="H163" s="24"/>
      <c r="I163" s="24"/>
      <c r="J163" s="26"/>
      <c r="K163" s="26"/>
      <c r="L163" s="26">
        <v>0.274</v>
      </c>
      <c r="M163" s="26"/>
      <c r="N163" s="53"/>
    </row>
    <row r="164" spans="1:14" ht="12.75">
      <c r="A164" s="25" t="s">
        <v>409</v>
      </c>
      <c r="B164" s="26">
        <v>1.518</v>
      </c>
      <c r="C164" s="26">
        <v>1.518</v>
      </c>
      <c r="D164" s="26">
        <v>1.518</v>
      </c>
      <c r="E164" s="26"/>
      <c r="F164" s="26"/>
      <c r="G164" s="26"/>
      <c r="H164" s="24"/>
      <c r="I164" s="24"/>
      <c r="J164" s="26"/>
      <c r="K164" s="26"/>
      <c r="L164" s="26"/>
      <c r="M164" s="26"/>
      <c r="N164" s="53"/>
    </row>
    <row r="165" spans="1:14" ht="12.75">
      <c r="A165" s="25" t="s">
        <v>175</v>
      </c>
      <c r="B165" s="26">
        <v>40.849999999999994</v>
      </c>
      <c r="C165" s="26">
        <v>40.849999999999994</v>
      </c>
      <c r="D165" s="26">
        <v>40.85</v>
      </c>
      <c r="E165" s="26"/>
      <c r="F165" s="26"/>
      <c r="G165" s="26"/>
      <c r="H165" s="24"/>
      <c r="I165" s="24"/>
      <c r="J165" s="26"/>
      <c r="K165" s="26"/>
      <c r="L165" s="26"/>
      <c r="M165" s="26"/>
      <c r="N165" s="53"/>
    </row>
    <row r="166" spans="1:14" ht="12.75">
      <c r="A166" s="25" t="s">
        <v>176</v>
      </c>
      <c r="B166" s="26">
        <v>9.569</v>
      </c>
      <c r="C166" s="26">
        <v>9.569</v>
      </c>
      <c r="D166" s="26">
        <v>9.569</v>
      </c>
      <c r="E166" s="26"/>
      <c r="F166" s="26"/>
      <c r="G166" s="26"/>
      <c r="H166" s="24"/>
      <c r="I166" s="24"/>
      <c r="J166" s="26"/>
      <c r="K166" s="26"/>
      <c r="L166" s="26"/>
      <c r="M166" s="26"/>
      <c r="N166" s="53"/>
    </row>
    <row r="167" spans="1:14" ht="12.75">
      <c r="A167" s="25" t="s">
        <v>177</v>
      </c>
      <c r="B167" s="26">
        <v>2521.653</v>
      </c>
      <c r="C167" s="26">
        <v>2521.653</v>
      </c>
      <c r="D167" s="26">
        <v>2484.9159999999997</v>
      </c>
      <c r="E167" s="26">
        <v>36.737</v>
      </c>
      <c r="F167" s="26">
        <v>36.737</v>
      </c>
      <c r="G167" s="26"/>
      <c r="H167" s="24"/>
      <c r="I167" s="24"/>
      <c r="J167" s="26"/>
      <c r="K167" s="26"/>
      <c r="L167" s="26"/>
      <c r="M167" s="26"/>
      <c r="N167" s="53"/>
    </row>
    <row r="168" spans="1:14" ht="12.75">
      <c r="A168" s="25" t="s">
        <v>178</v>
      </c>
      <c r="B168" s="26">
        <v>121.494</v>
      </c>
      <c r="C168" s="26">
        <v>121.494</v>
      </c>
      <c r="D168" s="26">
        <v>119.28999999999999</v>
      </c>
      <c r="E168" s="26">
        <v>2.204</v>
      </c>
      <c r="F168" s="26">
        <v>2.204</v>
      </c>
      <c r="G168" s="26"/>
      <c r="H168" s="24"/>
      <c r="I168" s="24"/>
      <c r="J168" s="26"/>
      <c r="K168" s="26"/>
      <c r="L168" s="26"/>
      <c r="M168" s="26"/>
      <c r="N168" s="53"/>
    </row>
    <row r="169" spans="1:14" ht="12.75">
      <c r="A169" s="25" t="s">
        <v>179</v>
      </c>
      <c r="B169" s="26">
        <v>41.383</v>
      </c>
      <c r="C169" s="26">
        <v>41.383</v>
      </c>
      <c r="D169" s="26">
        <v>41.383</v>
      </c>
      <c r="E169" s="26"/>
      <c r="F169" s="26"/>
      <c r="G169" s="26"/>
      <c r="H169" s="24"/>
      <c r="I169" s="24"/>
      <c r="J169" s="26"/>
      <c r="K169" s="26"/>
      <c r="L169" s="26"/>
      <c r="M169" s="26"/>
      <c r="N169" s="53"/>
    </row>
    <row r="170" spans="1:14" ht="12.75">
      <c r="A170" s="25" t="s">
        <v>180</v>
      </c>
      <c r="B170" s="26">
        <v>12.299</v>
      </c>
      <c r="C170" s="26">
        <v>12.299</v>
      </c>
      <c r="D170" s="26">
        <v>12.299</v>
      </c>
      <c r="E170" s="26"/>
      <c r="F170" s="26"/>
      <c r="G170" s="26"/>
      <c r="H170" s="24"/>
      <c r="I170" s="24"/>
      <c r="J170" s="26"/>
      <c r="K170" s="26"/>
      <c r="L170" s="26"/>
      <c r="M170" s="26"/>
      <c r="N170" s="53"/>
    </row>
    <row r="171" spans="1:14" ht="12.75">
      <c r="A171" s="25" t="s">
        <v>411</v>
      </c>
      <c r="B171" s="26">
        <v>100.095</v>
      </c>
      <c r="C171" s="26">
        <v>100.095</v>
      </c>
      <c r="D171" s="26">
        <v>42.433</v>
      </c>
      <c r="E171" s="26">
        <v>57.662</v>
      </c>
      <c r="F171" s="26">
        <v>57.662</v>
      </c>
      <c r="G171" s="26"/>
      <c r="H171" s="24"/>
      <c r="I171" s="24"/>
      <c r="J171" s="26"/>
      <c r="K171" s="26"/>
      <c r="L171" s="26"/>
      <c r="M171" s="26"/>
      <c r="N171" s="53"/>
    </row>
    <row r="172" spans="1:14" ht="12.75">
      <c r="A172" s="25" t="s">
        <v>181</v>
      </c>
      <c r="B172" s="26">
        <v>30.717999999999996</v>
      </c>
      <c r="C172" s="26">
        <v>30.717999999999996</v>
      </c>
      <c r="D172" s="26">
        <v>30.718</v>
      </c>
      <c r="E172" s="26"/>
      <c r="F172" s="26"/>
      <c r="G172" s="26"/>
      <c r="H172" s="24"/>
      <c r="I172" s="24"/>
      <c r="J172" s="26"/>
      <c r="K172" s="26"/>
      <c r="L172" s="26"/>
      <c r="M172" s="26"/>
      <c r="N172" s="53"/>
    </row>
    <row r="173" spans="1:14" ht="12.75">
      <c r="A173" s="25" t="s">
        <v>182</v>
      </c>
      <c r="B173" s="26">
        <v>97.696</v>
      </c>
      <c r="C173" s="26">
        <v>97.696</v>
      </c>
      <c r="D173" s="26">
        <v>56.768</v>
      </c>
      <c r="E173" s="26">
        <v>40.928</v>
      </c>
      <c r="F173" s="26">
        <v>40.928</v>
      </c>
      <c r="G173" s="26"/>
      <c r="H173" s="24"/>
      <c r="I173" s="24"/>
      <c r="J173" s="26"/>
      <c r="K173" s="26"/>
      <c r="L173" s="26"/>
      <c r="M173" s="26"/>
      <c r="N173" s="53"/>
    </row>
    <row r="174" spans="1:14" ht="12.75">
      <c r="A174" s="25" t="s">
        <v>183</v>
      </c>
      <c r="B174" s="26">
        <v>31.396</v>
      </c>
      <c r="C174" s="26">
        <v>31.396</v>
      </c>
      <c r="D174" s="26">
        <v>31.396</v>
      </c>
      <c r="E174" s="26"/>
      <c r="F174" s="26"/>
      <c r="G174" s="26"/>
      <c r="H174" s="24"/>
      <c r="I174" s="24"/>
      <c r="J174" s="26"/>
      <c r="K174" s="26"/>
      <c r="L174" s="26"/>
      <c r="M174" s="26"/>
      <c r="N174" s="53"/>
    </row>
    <row r="175" spans="1:14" ht="12.75">
      <c r="A175" s="25" t="s">
        <v>184</v>
      </c>
      <c r="B175" s="26">
        <v>31.396</v>
      </c>
      <c r="C175" s="26">
        <v>31.396</v>
      </c>
      <c r="D175" s="26">
        <v>31.396</v>
      </c>
      <c r="E175" s="26"/>
      <c r="F175" s="26"/>
      <c r="G175" s="26"/>
      <c r="H175" s="24"/>
      <c r="I175" s="24"/>
      <c r="J175" s="26"/>
      <c r="K175" s="26"/>
      <c r="L175" s="26"/>
      <c r="M175" s="26"/>
      <c r="N175" s="53"/>
    </row>
    <row r="176" spans="1:14" ht="12.75">
      <c r="A176" s="25" t="s">
        <v>185</v>
      </c>
      <c r="B176" s="26">
        <v>107.92000000000002</v>
      </c>
      <c r="C176" s="26">
        <v>107.91999999999999</v>
      </c>
      <c r="D176" s="26">
        <v>107.92</v>
      </c>
      <c r="E176" s="26"/>
      <c r="F176" s="26"/>
      <c r="G176" s="26"/>
      <c r="H176" s="24"/>
      <c r="I176" s="24"/>
      <c r="J176" s="26"/>
      <c r="K176" s="26"/>
      <c r="L176" s="26"/>
      <c r="M176" s="26"/>
      <c r="N176" s="53"/>
    </row>
    <row r="177" spans="1:14" ht="12.75">
      <c r="A177" s="25" t="s">
        <v>186</v>
      </c>
      <c r="B177" s="26">
        <v>41.65</v>
      </c>
      <c r="C177" s="26">
        <v>41.65</v>
      </c>
      <c r="D177" s="26">
        <v>41.65</v>
      </c>
      <c r="E177" s="26"/>
      <c r="F177" s="26"/>
      <c r="G177" s="26"/>
      <c r="H177" s="24"/>
      <c r="I177" s="24"/>
      <c r="J177" s="26"/>
      <c r="K177" s="26"/>
      <c r="L177" s="26"/>
      <c r="M177" s="26"/>
      <c r="N177" s="53"/>
    </row>
    <row r="178" spans="1:14" ht="12.75">
      <c r="A178" s="25" t="s">
        <v>187</v>
      </c>
      <c r="B178" s="26">
        <v>5.535</v>
      </c>
      <c r="C178" s="26">
        <v>5.535</v>
      </c>
      <c r="D178" s="26">
        <v>5.535</v>
      </c>
      <c r="E178" s="26"/>
      <c r="F178" s="26"/>
      <c r="G178" s="26"/>
      <c r="H178" s="24"/>
      <c r="I178" s="24"/>
      <c r="J178" s="26"/>
      <c r="K178" s="26"/>
      <c r="L178" s="26"/>
      <c r="M178" s="26"/>
      <c r="N178" s="53"/>
    </row>
    <row r="179" spans="1:14" ht="12.75">
      <c r="A179" s="25" t="s">
        <v>188</v>
      </c>
      <c r="B179" s="26">
        <v>73.83</v>
      </c>
      <c r="C179" s="26">
        <v>73.83</v>
      </c>
      <c r="D179" s="26">
        <v>73.83</v>
      </c>
      <c r="E179" s="26"/>
      <c r="F179" s="26"/>
      <c r="G179" s="26"/>
      <c r="H179" s="24"/>
      <c r="I179" s="24"/>
      <c r="J179" s="26"/>
      <c r="K179" s="26"/>
      <c r="L179" s="26"/>
      <c r="M179" s="26"/>
      <c r="N179" s="53"/>
    </row>
    <row r="180" spans="1:14" ht="12.75">
      <c r="A180" s="25" t="s">
        <v>412</v>
      </c>
      <c r="B180" s="26">
        <v>73.83</v>
      </c>
      <c r="C180" s="26">
        <v>73.83</v>
      </c>
      <c r="D180" s="26">
        <v>73.83</v>
      </c>
      <c r="E180" s="26"/>
      <c r="F180" s="26"/>
      <c r="G180" s="26"/>
      <c r="H180" s="24"/>
      <c r="I180" s="24"/>
      <c r="J180" s="26"/>
      <c r="K180" s="26"/>
      <c r="L180" s="26"/>
      <c r="M180" s="26"/>
      <c r="N180" s="53"/>
    </row>
    <row r="181" spans="1:14" ht="12.75">
      <c r="A181" s="25" t="s">
        <v>189</v>
      </c>
      <c r="B181" s="26">
        <v>127.726</v>
      </c>
      <c r="C181" s="26">
        <v>127.726</v>
      </c>
      <c r="D181" s="26">
        <v>127.726</v>
      </c>
      <c r="E181" s="26"/>
      <c r="F181" s="26"/>
      <c r="G181" s="26"/>
      <c r="H181" s="24"/>
      <c r="I181" s="24"/>
      <c r="J181" s="26"/>
      <c r="K181" s="26"/>
      <c r="L181" s="26"/>
      <c r="M181" s="26"/>
      <c r="N181" s="53"/>
    </row>
    <row r="182" spans="1:14" ht="12.75">
      <c r="A182" s="4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s="31" customFormat="1" ht="12.75">
      <c r="A183" s="31" t="s">
        <v>190</v>
      </c>
      <c r="B183" s="24">
        <v>1554.1239999999998</v>
      </c>
      <c r="C183" s="24">
        <v>1554.1239999999998</v>
      </c>
      <c r="D183" s="24">
        <v>1551.2349999999997</v>
      </c>
      <c r="E183" s="24">
        <v>2.889</v>
      </c>
      <c r="F183" s="24">
        <v>2.889</v>
      </c>
      <c r="G183" s="24"/>
      <c r="H183" s="24"/>
      <c r="I183" s="24"/>
      <c r="J183" s="24"/>
      <c r="K183" s="24"/>
      <c r="L183" s="24"/>
      <c r="M183" s="24"/>
      <c r="N183" s="53"/>
    </row>
    <row r="184" spans="1:14" ht="12.75">
      <c r="A184" s="25"/>
      <c r="B184" s="24"/>
      <c r="C184" s="24"/>
      <c r="D184" s="26"/>
      <c r="E184" s="26"/>
      <c r="F184" s="26"/>
      <c r="G184" s="26"/>
      <c r="H184" s="24"/>
      <c r="I184" s="24"/>
      <c r="J184" s="26"/>
      <c r="K184" s="26"/>
      <c r="L184" s="26"/>
      <c r="M184" s="26"/>
      <c r="N184" s="53"/>
    </row>
    <row r="185" spans="1:14" ht="12.75">
      <c r="A185" s="25" t="s">
        <v>191</v>
      </c>
      <c r="B185" s="26">
        <v>39.945</v>
      </c>
      <c r="C185" s="26">
        <v>39.945</v>
      </c>
      <c r="D185" s="26">
        <v>39.945</v>
      </c>
      <c r="E185" s="26"/>
      <c r="F185" s="26"/>
      <c r="G185" s="26"/>
      <c r="H185" s="24"/>
      <c r="I185" s="24"/>
      <c r="J185" s="26"/>
      <c r="K185" s="26"/>
      <c r="L185" s="26"/>
      <c r="M185" s="26"/>
      <c r="N185" s="53"/>
    </row>
    <row r="186" spans="1:14" ht="12.75">
      <c r="A186" s="25" t="s">
        <v>192</v>
      </c>
      <c r="B186" s="26">
        <v>107.484</v>
      </c>
      <c r="C186" s="26">
        <v>107.484</v>
      </c>
      <c r="D186" s="26">
        <v>107.484</v>
      </c>
      <c r="E186" s="26"/>
      <c r="F186" s="26"/>
      <c r="G186" s="26"/>
      <c r="H186" s="24"/>
      <c r="I186" s="24"/>
      <c r="J186" s="26"/>
      <c r="K186" s="26"/>
      <c r="L186" s="26"/>
      <c r="M186" s="26"/>
      <c r="N186" s="53"/>
    </row>
    <row r="187" spans="1:14" ht="12.75">
      <c r="A187" s="25" t="s">
        <v>193</v>
      </c>
      <c r="B187" s="26">
        <v>107.484</v>
      </c>
      <c r="C187" s="26">
        <v>107.484</v>
      </c>
      <c r="D187" s="26">
        <v>107.484</v>
      </c>
      <c r="E187" s="26"/>
      <c r="F187" s="26"/>
      <c r="G187" s="26"/>
      <c r="H187" s="24"/>
      <c r="I187" s="24"/>
      <c r="J187" s="26"/>
      <c r="K187" s="26"/>
      <c r="L187" s="26"/>
      <c r="M187" s="26"/>
      <c r="N187" s="53"/>
    </row>
    <row r="188" spans="1:14" ht="12.75">
      <c r="A188" s="25" t="s">
        <v>194</v>
      </c>
      <c r="B188" s="26">
        <v>54.65800000000001</v>
      </c>
      <c r="C188" s="26">
        <v>54.65800000000001</v>
      </c>
      <c r="D188" s="26">
        <v>54.65800000000001</v>
      </c>
      <c r="E188" s="26"/>
      <c r="F188" s="26"/>
      <c r="G188" s="26"/>
      <c r="H188" s="24"/>
      <c r="I188" s="24"/>
      <c r="J188" s="26"/>
      <c r="K188" s="26"/>
      <c r="L188" s="26"/>
      <c r="M188" s="26"/>
      <c r="N188" s="53"/>
    </row>
    <row r="189" spans="1:14" ht="12.75">
      <c r="A189" s="25" t="s">
        <v>195</v>
      </c>
      <c r="B189" s="26">
        <v>210.53500000000003</v>
      </c>
      <c r="C189" s="26">
        <v>210.53500000000003</v>
      </c>
      <c r="D189" s="26">
        <v>210.53500000000003</v>
      </c>
      <c r="E189" s="26"/>
      <c r="F189" s="26"/>
      <c r="G189" s="26"/>
      <c r="H189" s="24"/>
      <c r="I189" s="24"/>
      <c r="J189" s="26"/>
      <c r="K189" s="26"/>
      <c r="L189" s="26"/>
      <c r="M189" s="26"/>
      <c r="N189" s="53"/>
    </row>
    <row r="190" spans="1:14" ht="12.75">
      <c r="A190" s="25" t="s">
        <v>196</v>
      </c>
      <c r="B190" s="26">
        <v>463.4919999999999</v>
      </c>
      <c r="C190" s="26">
        <v>463.4919999999999</v>
      </c>
      <c r="D190" s="26">
        <v>460.6029999999999</v>
      </c>
      <c r="E190" s="26">
        <v>2.889</v>
      </c>
      <c r="F190" s="26">
        <v>2.889</v>
      </c>
      <c r="G190" s="26"/>
      <c r="H190" s="24"/>
      <c r="I190" s="24"/>
      <c r="J190" s="26"/>
      <c r="K190" s="26"/>
      <c r="L190" s="26"/>
      <c r="M190" s="26"/>
      <c r="N190" s="53"/>
    </row>
    <row r="191" spans="1:14" ht="12.75">
      <c r="A191" s="25" t="s">
        <v>197</v>
      </c>
      <c r="B191" s="26">
        <v>138.947</v>
      </c>
      <c r="C191" s="26">
        <v>138.947</v>
      </c>
      <c r="D191" s="26">
        <v>136.058</v>
      </c>
      <c r="E191" s="26">
        <v>2.889</v>
      </c>
      <c r="F191" s="26">
        <v>2.889</v>
      </c>
      <c r="G191" s="26"/>
      <c r="H191" s="24"/>
      <c r="I191" s="24"/>
      <c r="J191" s="26"/>
      <c r="K191" s="26"/>
      <c r="L191" s="26"/>
      <c r="M191" s="26"/>
      <c r="N191" s="53"/>
    </row>
    <row r="192" spans="1:14" ht="12.75">
      <c r="A192" s="25" t="s">
        <v>198</v>
      </c>
      <c r="B192" s="26">
        <v>4.828</v>
      </c>
      <c r="C192" s="26">
        <v>4.828</v>
      </c>
      <c r="D192" s="26">
        <v>4.828</v>
      </c>
      <c r="E192" s="26"/>
      <c r="F192" s="26"/>
      <c r="G192" s="26"/>
      <c r="H192" s="24"/>
      <c r="I192" s="24"/>
      <c r="J192" s="26"/>
      <c r="K192" s="26"/>
      <c r="L192" s="26"/>
      <c r="M192" s="26"/>
      <c r="N192" s="53"/>
    </row>
    <row r="193" spans="1:14" ht="12.75">
      <c r="A193" s="25" t="s">
        <v>199</v>
      </c>
      <c r="B193" s="26">
        <v>207.135</v>
      </c>
      <c r="C193" s="26">
        <v>207.135</v>
      </c>
      <c r="D193" s="26">
        <v>207.135</v>
      </c>
      <c r="E193" s="26"/>
      <c r="F193" s="26"/>
      <c r="G193" s="26"/>
      <c r="H193" s="24"/>
      <c r="I193" s="24"/>
      <c r="J193" s="26"/>
      <c r="K193" s="26"/>
      <c r="L193" s="26"/>
      <c r="M193" s="26"/>
      <c r="N193" s="53"/>
    </row>
    <row r="194" spans="1:14" ht="12.75">
      <c r="A194" s="25" t="s">
        <v>200</v>
      </c>
      <c r="B194" s="26">
        <v>129.133</v>
      </c>
      <c r="C194" s="26">
        <v>129.133</v>
      </c>
      <c r="D194" s="26">
        <v>129.133</v>
      </c>
      <c r="E194" s="26"/>
      <c r="F194" s="26"/>
      <c r="G194" s="26"/>
      <c r="H194" s="24"/>
      <c r="I194" s="24"/>
      <c r="J194" s="26"/>
      <c r="K194" s="26"/>
      <c r="L194" s="26"/>
      <c r="M194" s="26"/>
      <c r="N194" s="53"/>
    </row>
    <row r="195" spans="1:14" ht="12.75">
      <c r="A195" s="25" t="s">
        <v>201</v>
      </c>
      <c r="B195" s="26">
        <v>74.163</v>
      </c>
      <c r="C195" s="26">
        <v>74.16299999999998</v>
      </c>
      <c r="D195" s="26">
        <v>74.16299999999998</v>
      </c>
      <c r="E195" s="26"/>
      <c r="F195" s="26"/>
      <c r="G195" s="26"/>
      <c r="H195" s="24"/>
      <c r="I195" s="24"/>
      <c r="J195" s="26"/>
      <c r="K195" s="26"/>
      <c r="L195" s="26"/>
      <c r="M195" s="26"/>
      <c r="N195" s="53"/>
    </row>
    <row r="196" spans="1:14" ht="12.75">
      <c r="A196" s="25" t="s">
        <v>202</v>
      </c>
      <c r="B196" s="26">
        <v>346.755</v>
      </c>
      <c r="C196" s="26">
        <v>346.75499999999994</v>
      </c>
      <c r="D196" s="26">
        <v>346.75499999999994</v>
      </c>
      <c r="E196" s="26"/>
      <c r="F196" s="26"/>
      <c r="G196" s="26"/>
      <c r="H196" s="24"/>
      <c r="I196" s="24"/>
      <c r="J196" s="26"/>
      <c r="K196" s="26"/>
      <c r="L196" s="26"/>
      <c r="M196" s="26"/>
      <c r="N196" s="53"/>
    </row>
    <row r="197" spans="1:14" ht="12.75">
      <c r="A197" s="25" t="s">
        <v>203</v>
      </c>
      <c r="B197" s="26">
        <v>292.599</v>
      </c>
      <c r="C197" s="26">
        <v>292.599</v>
      </c>
      <c r="D197" s="26">
        <v>292.599</v>
      </c>
      <c r="E197" s="26"/>
      <c r="F197" s="26"/>
      <c r="G197" s="26"/>
      <c r="H197" s="24"/>
      <c r="I197" s="24"/>
      <c r="J197" s="26"/>
      <c r="K197" s="26"/>
      <c r="L197" s="26"/>
      <c r="M197" s="26"/>
      <c r="N197" s="53"/>
    </row>
    <row r="198" spans="1:14" ht="12.75">
      <c r="A198" s="25" t="s">
        <v>204</v>
      </c>
      <c r="B198" s="26">
        <v>45.129</v>
      </c>
      <c r="C198" s="26">
        <v>45.129</v>
      </c>
      <c r="D198" s="26">
        <v>45.129</v>
      </c>
      <c r="E198" s="26"/>
      <c r="F198" s="26"/>
      <c r="G198" s="26"/>
      <c r="H198" s="24"/>
      <c r="I198" s="24"/>
      <c r="J198" s="26"/>
      <c r="K198" s="26"/>
      <c r="L198" s="26"/>
      <c r="M198" s="26"/>
      <c r="N198" s="53"/>
    </row>
    <row r="199" spans="1:14" ht="12.75">
      <c r="A199" s="4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s="31" customFormat="1" ht="12.75">
      <c r="A200" s="31" t="s">
        <v>205</v>
      </c>
      <c r="B200" s="24">
        <v>1506.0739999999998</v>
      </c>
      <c r="C200" s="24">
        <v>1506.0739999999998</v>
      </c>
      <c r="D200" s="24">
        <v>1398.7679999999998</v>
      </c>
      <c r="E200" s="24">
        <v>8.78</v>
      </c>
      <c r="F200" s="24">
        <v>8.78</v>
      </c>
      <c r="G200" s="24"/>
      <c r="H200" s="24">
        <v>98.526</v>
      </c>
      <c r="I200" s="24"/>
      <c r="J200" s="24"/>
      <c r="K200" s="24"/>
      <c r="L200" s="24"/>
      <c r="M200" s="24"/>
      <c r="N200" s="53"/>
    </row>
    <row r="201" spans="1:14" ht="12.75">
      <c r="A201" s="25"/>
      <c r="B201" s="24"/>
      <c r="C201" s="24"/>
      <c r="D201" s="26"/>
      <c r="E201" s="26"/>
      <c r="G201" s="26"/>
      <c r="H201" s="26"/>
      <c r="I201" s="24"/>
      <c r="J201" s="24"/>
      <c r="K201" s="26"/>
      <c r="L201" s="26"/>
      <c r="M201" s="26"/>
      <c r="N201" s="53"/>
    </row>
    <row r="202" spans="1:14" ht="12.75">
      <c r="A202" s="25" t="s">
        <v>206</v>
      </c>
      <c r="B202" s="26">
        <v>8.745000000000001</v>
      </c>
      <c r="C202" s="26">
        <v>8.745000000000001</v>
      </c>
      <c r="D202" s="26">
        <v>8.745</v>
      </c>
      <c r="E202" s="26"/>
      <c r="F202" s="26"/>
      <c r="G202" s="26"/>
      <c r="H202" s="26"/>
      <c r="I202" s="24"/>
      <c r="J202" s="24"/>
      <c r="K202" s="26"/>
      <c r="L202" s="26"/>
      <c r="M202" s="26"/>
      <c r="N202" s="53"/>
    </row>
    <row r="203" spans="1:14" ht="12.75">
      <c r="A203" s="25" t="s">
        <v>207</v>
      </c>
      <c r="B203" s="26">
        <v>931.773</v>
      </c>
      <c r="C203" s="26">
        <v>931.773</v>
      </c>
      <c r="D203" s="26">
        <v>835.947</v>
      </c>
      <c r="E203" s="26"/>
      <c r="F203" s="26"/>
      <c r="G203" s="26"/>
      <c r="H203" s="26">
        <v>95.826</v>
      </c>
      <c r="I203" s="24"/>
      <c r="J203" s="24"/>
      <c r="K203" s="26"/>
      <c r="L203" s="26"/>
      <c r="M203" s="26"/>
      <c r="N203" s="53"/>
    </row>
    <row r="204" spans="1:15" ht="12.75">
      <c r="A204" s="25" t="s">
        <v>208</v>
      </c>
      <c r="B204" s="26">
        <v>15.735999999999999</v>
      </c>
      <c r="C204" s="26">
        <v>15.735999999999999</v>
      </c>
      <c r="D204" s="26">
        <v>14.536</v>
      </c>
      <c r="E204" s="26"/>
      <c r="F204" s="26"/>
      <c r="G204" s="26"/>
      <c r="H204" s="26">
        <v>1.2</v>
      </c>
      <c r="I204" s="24"/>
      <c r="J204" s="24"/>
      <c r="K204" s="26"/>
      <c r="L204" s="26"/>
      <c r="M204" s="26"/>
      <c r="N204" s="53"/>
      <c r="O204" s="25"/>
    </row>
    <row r="205" spans="1:14" ht="12.75">
      <c r="A205" s="25" t="s">
        <v>209</v>
      </c>
      <c r="B205" s="26">
        <v>40.167</v>
      </c>
      <c r="C205" s="26">
        <v>40.167</v>
      </c>
      <c r="D205" s="26">
        <v>40.167</v>
      </c>
      <c r="E205" s="26"/>
      <c r="F205" s="26"/>
      <c r="G205" s="26"/>
      <c r="H205" s="26"/>
      <c r="I205" s="24"/>
      <c r="J205" s="24"/>
      <c r="K205" s="26"/>
      <c r="L205" s="26"/>
      <c r="M205" s="26"/>
      <c r="N205" s="53"/>
    </row>
    <row r="206" spans="1:14" ht="12.75">
      <c r="A206" s="25" t="s">
        <v>424</v>
      </c>
      <c r="B206" s="26">
        <v>225.18499999999995</v>
      </c>
      <c r="C206" s="26">
        <v>225.18499999999995</v>
      </c>
      <c r="D206" s="26">
        <v>218.80499999999995</v>
      </c>
      <c r="E206" s="26">
        <v>6.38</v>
      </c>
      <c r="F206" s="26">
        <v>6.38</v>
      </c>
      <c r="G206" s="26"/>
      <c r="H206" s="26"/>
      <c r="I206" s="24"/>
      <c r="J206" s="24"/>
      <c r="K206" s="26"/>
      <c r="L206" s="26"/>
      <c r="M206" s="26"/>
      <c r="N206" s="53"/>
    </row>
    <row r="207" spans="1:14" ht="12.75">
      <c r="A207" s="25" t="s">
        <v>210</v>
      </c>
      <c r="B207" s="26">
        <v>32.909</v>
      </c>
      <c r="C207" s="26">
        <v>32.909</v>
      </c>
      <c r="D207" s="26">
        <v>32.909</v>
      </c>
      <c r="E207" s="26"/>
      <c r="F207" s="26"/>
      <c r="G207" s="26"/>
      <c r="H207" s="26"/>
      <c r="I207" s="24"/>
      <c r="J207" s="24"/>
      <c r="K207" s="26"/>
      <c r="L207" s="26"/>
      <c r="M207" s="26"/>
      <c r="N207" s="53"/>
    </row>
    <row r="208" spans="1:14" ht="12.75">
      <c r="A208" s="25" t="s">
        <v>211</v>
      </c>
      <c r="B208" s="26">
        <v>3.731</v>
      </c>
      <c r="C208" s="26">
        <v>3.731</v>
      </c>
      <c r="D208" s="26">
        <v>3.731</v>
      </c>
      <c r="E208" s="26"/>
      <c r="F208" s="26"/>
      <c r="G208" s="26"/>
      <c r="H208" s="26"/>
      <c r="I208" s="24"/>
      <c r="J208" s="24"/>
      <c r="K208" s="26"/>
      <c r="L208" s="26"/>
      <c r="M208" s="26"/>
      <c r="N208" s="53"/>
    </row>
    <row r="209" spans="1:14" ht="12.75">
      <c r="A209" s="25" t="s">
        <v>212</v>
      </c>
      <c r="B209" s="26">
        <v>62.403999999999996</v>
      </c>
      <c r="C209" s="26">
        <v>62.403999999999996</v>
      </c>
      <c r="D209" s="26">
        <v>60.903999999999996</v>
      </c>
      <c r="E209" s="26"/>
      <c r="F209" s="26"/>
      <c r="G209" s="26"/>
      <c r="H209" s="26">
        <v>1.5</v>
      </c>
      <c r="I209" s="24"/>
      <c r="J209" s="24"/>
      <c r="K209" s="26"/>
      <c r="L209" s="26"/>
      <c r="M209" s="26"/>
      <c r="N209" s="53"/>
    </row>
    <row r="210" spans="1:14" ht="12.75">
      <c r="A210" s="25" t="s">
        <v>213</v>
      </c>
      <c r="B210" s="26">
        <v>77.955</v>
      </c>
      <c r="C210" s="26">
        <v>77.955</v>
      </c>
      <c r="D210" s="26">
        <v>75.955</v>
      </c>
      <c r="E210" s="26">
        <v>2</v>
      </c>
      <c r="F210" s="26">
        <v>2</v>
      </c>
      <c r="G210" s="26"/>
      <c r="H210" s="26"/>
      <c r="I210" s="24"/>
      <c r="J210" s="24"/>
      <c r="K210" s="26"/>
      <c r="L210" s="26"/>
      <c r="M210" s="26"/>
      <c r="N210" s="53"/>
    </row>
    <row r="211" spans="1:14" ht="12.75">
      <c r="A211" s="25" t="s">
        <v>214</v>
      </c>
      <c r="B211" s="26">
        <v>13.707</v>
      </c>
      <c r="C211" s="26">
        <v>13.707</v>
      </c>
      <c r="D211" s="26">
        <v>13.707</v>
      </c>
      <c r="E211" s="26"/>
      <c r="F211" s="26"/>
      <c r="G211" s="26"/>
      <c r="H211" s="26"/>
      <c r="I211" s="24"/>
      <c r="J211" s="24"/>
      <c r="K211" s="26"/>
      <c r="L211" s="26"/>
      <c r="M211" s="26"/>
      <c r="N211" s="53"/>
    </row>
    <row r="212" spans="1:14" ht="12.75">
      <c r="A212" s="25" t="s">
        <v>215</v>
      </c>
      <c r="B212" s="26">
        <v>2.936</v>
      </c>
      <c r="C212" s="26">
        <v>2.936</v>
      </c>
      <c r="D212" s="26">
        <v>2.936</v>
      </c>
      <c r="E212" s="26"/>
      <c r="F212" s="26"/>
      <c r="G212" s="26"/>
      <c r="H212" s="26"/>
      <c r="I212" s="24"/>
      <c r="J212" s="24"/>
      <c r="K212" s="26"/>
      <c r="L212" s="26"/>
      <c r="M212" s="26"/>
      <c r="N212" s="53"/>
    </row>
    <row r="213" spans="1:14" ht="12.75">
      <c r="A213" s="25" t="s">
        <v>216</v>
      </c>
      <c r="B213" s="26">
        <v>53.867999999999995</v>
      </c>
      <c r="C213" s="26">
        <v>53.867999999999995</v>
      </c>
      <c r="D213" s="26">
        <v>53.467999999999996</v>
      </c>
      <c r="E213" s="26">
        <v>0.4</v>
      </c>
      <c r="F213" s="26">
        <v>0.4</v>
      </c>
      <c r="G213" s="26"/>
      <c r="H213" s="26"/>
      <c r="I213" s="24"/>
      <c r="J213" s="24"/>
      <c r="K213" s="26"/>
      <c r="L213" s="26"/>
      <c r="M213" s="26"/>
      <c r="N213" s="53"/>
    </row>
    <row r="214" spans="1:14" ht="12.75">
      <c r="A214" s="25" t="s">
        <v>217</v>
      </c>
      <c r="B214" s="26">
        <v>4.33</v>
      </c>
      <c r="C214" s="26">
        <v>4.33</v>
      </c>
      <c r="D214" s="26">
        <v>4.33</v>
      </c>
      <c r="E214" s="26"/>
      <c r="F214" s="26"/>
      <c r="G214" s="26"/>
      <c r="H214" s="26"/>
      <c r="I214" s="24"/>
      <c r="J214" s="24"/>
      <c r="K214" s="26"/>
      <c r="L214" s="26"/>
      <c r="M214" s="26"/>
      <c r="N214" s="53"/>
    </row>
    <row r="215" spans="1:14" ht="12.75">
      <c r="A215" s="25" t="s">
        <v>218</v>
      </c>
      <c r="B215" s="26">
        <v>32.628</v>
      </c>
      <c r="C215" s="26">
        <v>32.628</v>
      </c>
      <c r="D215" s="26">
        <v>32.628</v>
      </c>
      <c r="E215" s="26"/>
      <c r="F215" s="26"/>
      <c r="G215" s="26"/>
      <c r="H215" s="26"/>
      <c r="I215" s="24"/>
      <c r="J215" s="24"/>
      <c r="K215" s="26"/>
      <c r="L215" s="26"/>
      <c r="M215" s="26"/>
      <c r="N215" s="53"/>
    </row>
    <row r="216" spans="1:14" ht="12.75">
      <c r="A216" s="4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s="31" customFormat="1" ht="12.75">
      <c r="A217" s="31" t="s">
        <v>219</v>
      </c>
      <c r="B217" s="24">
        <v>7403.981</v>
      </c>
      <c r="C217" s="24">
        <v>7403.981</v>
      </c>
      <c r="D217" s="24">
        <v>6828.039999999999</v>
      </c>
      <c r="E217" s="24">
        <v>575.941</v>
      </c>
      <c r="F217" s="24">
        <v>575.941</v>
      </c>
      <c r="G217" s="24"/>
      <c r="H217" s="24"/>
      <c r="I217" s="24"/>
      <c r="J217" s="24"/>
      <c r="K217" s="24"/>
      <c r="L217" s="24"/>
      <c r="M217" s="24"/>
      <c r="N217" s="53"/>
    </row>
    <row r="218" spans="1:14" ht="12.75">
      <c r="A218" s="25"/>
      <c r="B218" s="24"/>
      <c r="C218" s="24"/>
      <c r="D218" s="26"/>
      <c r="E218" s="26"/>
      <c r="F218" s="26"/>
      <c r="G218" s="26"/>
      <c r="H218" s="24"/>
      <c r="I218" s="24"/>
      <c r="J218" s="26"/>
      <c r="K218" s="26"/>
      <c r="L218" s="26"/>
      <c r="M218" s="26"/>
      <c r="N218" s="53"/>
    </row>
    <row r="219" spans="1:14" ht="12.75">
      <c r="A219" s="25" t="s">
        <v>220</v>
      </c>
      <c r="B219" s="26">
        <v>29.681</v>
      </c>
      <c r="C219" s="26">
        <v>29.681</v>
      </c>
      <c r="D219" s="26">
        <v>29.681</v>
      </c>
      <c r="E219" s="26"/>
      <c r="F219" s="26"/>
      <c r="G219" s="26"/>
      <c r="H219" s="24"/>
      <c r="I219" s="24"/>
      <c r="J219" s="26"/>
      <c r="K219" s="26"/>
      <c r="L219" s="26"/>
      <c r="M219" s="26"/>
      <c r="N219" s="53"/>
    </row>
    <row r="220" spans="1:14" ht="12.75">
      <c r="A220" s="25" t="s">
        <v>221</v>
      </c>
      <c r="B220" s="26">
        <v>211.722</v>
      </c>
      <c r="C220" s="26">
        <v>211.722</v>
      </c>
      <c r="D220" s="26">
        <v>211.722</v>
      </c>
      <c r="E220" s="26"/>
      <c r="F220" s="26"/>
      <c r="G220" s="26"/>
      <c r="H220" s="24"/>
      <c r="I220" s="24"/>
      <c r="J220" s="26"/>
      <c r="K220" s="26"/>
      <c r="L220" s="26"/>
      <c r="M220" s="26"/>
      <c r="N220" s="53"/>
    </row>
    <row r="221" spans="1:14" ht="12.75">
      <c r="A221" s="25" t="s">
        <v>222</v>
      </c>
      <c r="B221" s="26">
        <v>57.792</v>
      </c>
      <c r="C221" s="26">
        <v>57.792</v>
      </c>
      <c r="D221" s="26">
        <v>57.792</v>
      </c>
      <c r="E221" s="26"/>
      <c r="F221" s="26"/>
      <c r="G221" s="26"/>
      <c r="H221" s="24"/>
      <c r="I221" s="24"/>
      <c r="J221" s="26"/>
      <c r="K221" s="26"/>
      <c r="L221" s="26"/>
      <c r="M221" s="26"/>
      <c r="N221" s="53"/>
    </row>
    <row r="222" spans="1:14" ht="12.75">
      <c r="A222" s="25" t="s">
        <v>223</v>
      </c>
      <c r="B222" s="26">
        <v>26.432000000000002</v>
      </c>
      <c r="C222" s="26">
        <v>26.432000000000002</v>
      </c>
      <c r="D222" s="26">
        <v>26.432</v>
      </c>
      <c r="E222" s="26"/>
      <c r="F222" s="26"/>
      <c r="G222" s="26"/>
      <c r="H222" s="24"/>
      <c r="I222" s="24"/>
      <c r="J222" s="26"/>
      <c r="K222" s="26"/>
      <c r="L222" s="26"/>
      <c r="M222" s="26"/>
      <c r="N222" s="53"/>
    </row>
    <row r="223" spans="1:14" ht="12.75">
      <c r="A223" s="25" t="s">
        <v>224</v>
      </c>
      <c r="B223" s="26">
        <v>49.374</v>
      </c>
      <c r="C223" s="26">
        <v>49.374</v>
      </c>
      <c r="D223" s="26">
        <v>49.374</v>
      </c>
      <c r="E223" s="26"/>
      <c r="F223" s="26"/>
      <c r="G223" s="26"/>
      <c r="H223" s="24"/>
      <c r="I223" s="24"/>
      <c r="J223" s="26"/>
      <c r="K223" s="26"/>
      <c r="L223" s="26"/>
      <c r="M223" s="26"/>
      <c r="N223" s="53"/>
    </row>
    <row r="224" spans="1:14" ht="12.75">
      <c r="A224" s="25" t="s">
        <v>225</v>
      </c>
      <c r="B224" s="26">
        <v>10.967</v>
      </c>
      <c r="C224" s="26">
        <v>10.967</v>
      </c>
      <c r="D224" s="26">
        <v>10.967</v>
      </c>
      <c r="E224" s="26"/>
      <c r="F224" s="26"/>
      <c r="G224" s="26"/>
      <c r="H224" s="24"/>
      <c r="I224" s="24"/>
      <c r="J224" s="26"/>
      <c r="K224" s="26"/>
      <c r="L224" s="26"/>
      <c r="M224" s="26"/>
      <c r="N224" s="53"/>
    </row>
    <row r="225" spans="1:14" ht="12.75">
      <c r="A225" s="25" t="s">
        <v>226</v>
      </c>
      <c r="B225" s="26">
        <v>217.434</v>
      </c>
      <c r="C225" s="26">
        <v>217.434</v>
      </c>
      <c r="D225" s="26">
        <v>217.434</v>
      </c>
      <c r="E225" s="26"/>
      <c r="F225" s="26"/>
      <c r="G225" s="26"/>
      <c r="H225" s="24"/>
      <c r="I225" s="24"/>
      <c r="J225" s="26"/>
      <c r="K225" s="26"/>
      <c r="L225" s="26"/>
      <c r="M225" s="26"/>
      <c r="N225" s="53"/>
    </row>
    <row r="226" spans="1:14" ht="12.75">
      <c r="A226" s="25" t="s">
        <v>227</v>
      </c>
      <c r="B226" s="26">
        <v>311.968</v>
      </c>
      <c r="C226" s="26">
        <v>311.968</v>
      </c>
      <c r="D226" s="26">
        <v>311.968</v>
      </c>
      <c r="E226" s="26"/>
      <c r="F226" s="26"/>
      <c r="G226" s="26"/>
      <c r="H226" s="24"/>
      <c r="I226" s="24"/>
      <c r="J226" s="26"/>
      <c r="K226" s="26"/>
      <c r="L226" s="26"/>
      <c r="M226" s="26"/>
      <c r="N226" s="53"/>
    </row>
    <row r="227" spans="1:14" ht="12.75">
      <c r="A227" s="25" t="s">
        <v>228</v>
      </c>
      <c r="B227" s="26">
        <v>8.167</v>
      </c>
      <c r="C227" s="26">
        <v>8.167</v>
      </c>
      <c r="D227" s="26">
        <v>8.167</v>
      </c>
      <c r="E227" s="26"/>
      <c r="F227" s="26"/>
      <c r="G227" s="26"/>
      <c r="H227" s="24"/>
      <c r="I227" s="24"/>
      <c r="J227" s="26"/>
      <c r="K227" s="26"/>
      <c r="L227" s="26"/>
      <c r="M227" s="26"/>
      <c r="N227" s="53"/>
    </row>
    <row r="228" spans="1:14" ht="12.75">
      <c r="A228" s="25" t="s">
        <v>229</v>
      </c>
      <c r="B228" s="26">
        <v>39.838</v>
      </c>
      <c r="C228" s="26">
        <v>39.838</v>
      </c>
      <c r="D228" s="26">
        <v>39.838</v>
      </c>
      <c r="E228" s="26"/>
      <c r="F228" s="26"/>
      <c r="G228" s="26"/>
      <c r="H228" s="24"/>
      <c r="I228" s="24"/>
      <c r="J228" s="26"/>
      <c r="K228" s="26"/>
      <c r="L228" s="26"/>
      <c r="M228" s="26"/>
      <c r="N228" s="53"/>
    </row>
    <row r="229" spans="1:14" ht="12.75">
      <c r="A229" s="25" t="s">
        <v>230</v>
      </c>
      <c r="B229" s="26">
        <v>120.76700000000001</v>
      </c>
      <c r="C229" s="26">
        <v>120.76700000000001</v>
      </c>
      <c r="D229" s="26">
        <v>120.767</v>
      </c>
      <c r="E229" s="26"/>
      <c r="F229" s="26"/>
      <c r="G229" s="26"/>
      <c r="H229" s="24"/>
      <c r="I229" s="24"/>
      <c r="J229" s="26"/>
      <c r="K229" s="26"/>
      <c r="L229" s="26"/>
      <c r="M229" s="26"/>
      <c r="N229" s="53"/>
    </row>
    <row r="230" spans="1:14" ht="12.75">
      <c r="A230" s="25" t="s">
        <v>231</v>
      </c>
      <c r="B230" s="26"/>
      <c r="C230" s="26"/>
      <c r="D230" s="26"/>
      <c r="E230" s="26"/>
      <c r="F230" s="26"/>
      <c r="G230" s="26"/>
      <c r="H230" s="24"/>
      <c r="I230" s="24"/>
      <c r="J230" s="26"/>
      <c r="K230" s="26"/>
      <c r="L230" s="26"/>
      <c r="M230" s="26"/>
      <c r="N230" s="53"/>
    </row>
    <row r="231" spans="1:14" ht="12.75">
      <c r="A231" s="25" t="s">
        <v>413</v>
      </c>
      <c r="B231" s="26"/>
      <c r="C231" s="26"/>
      <c r="D231" s="26"/>
      <c r="E231" s="26"/>
      <c r="F231" s="26"/>
      <c r="G231" s="26"/>
      <c r="H231" s="24"/>
      <c r="I231" s="24"/>
      <c r="J231" s="26"/>
      <c r="K231" s="26"/>
      <c r="L231" s="26"/>
      <c r="M231" s="26"/>
      <c r="N231" s="53"/>
    </row>
    <row r="232" spans="1:14" ht="12.75">
      <c r="A232" s="25" t="s">
        <v>232</v>
      </c>
      <c r="B232" s="26">
        <v>106.529</v>
      </c>
      <c r="C232" s="26">
        <v>106.529</v>
      </c>
      <c r="D232" s="26">
        <v>106.529</v>
      </c>
      <c r="E232" s="26"/>
      <c r="F232" s="26"/>
      <c r="G232" s="26"/>
      <c r="H232" s="24"/>
      <c r="I232" s="24"/>
      <c r="J232" s="26"/>
      <c r="K232" s="26"/>
      <c r="L232" s="26"/>
      <c r="M232" s="26"/>
      <c r="N232" s="53"/>
    </row>
    <row r="233" spans="1:14" ht="12.75">
      <c r="A233" s="25" t="s">
        <v>233</v>
      </c>
      <c r="B233" s="26">
        <v>254.10399999999998</v>
      </c>
      <c r="C233" s="26">
        <v>254.10399999999998</v>
      </c>
      <c r="D233" s="26">
        <v>254.104</v>
      </c>
      <c r="E233" s="26"/>
      <c r="F233" s="26"/>
      <c r="G233" s="26"/>
      <c r="H233" s="24"/>
      <c r="I233" s="24"/>
      <c r="J233" s="26"/>
      <c r="K233" s="26"/>
      <c r="L233" s="26"/>
      <c r="M233" s="26"/>
      <c r="N233" s="53"/>
    </row>
    <row r="234" spans="1:14" ht="12.75">
      <c r="A234" s="25" t="s">
        <v>234</v>
      </c>
      <c r="B234" s="26">
        <v>68.43</v>
      </c>
      <c r="C234" s="26">
        <v>68.43</v>
      </c>
      <c r="D234" s="26">
        <v>68.43</v>
      </c>
      <c r="E234" s="26"/>
      <c r="F234" s="26"/>
      <c r="G234" s="26"/>
      <c r="H234" s="24"/>
      <c r="I234" s="24"/>
      <c r="J234" s="26"/>
      <c r="K234" s="26"/>
      <c r="L234" s="26"/>
      <c r="M234" s="26"/>
      <c r="N234" s="53"/>
    </row>
    <row r="235" spans="1:14" ht="12.75">
      <c r="A235" s="25" t="s">
        <v>235</v>
      </c>
      <c r="B235" s="26">
        <v>5364.526</v>
      </c>
      <c r="C235" s="26">
        <v>5364.526</v>
      </c>
      <c r="D235" s="26">
        <v>4792.235</v>
      </c>
      <c r="E235" s="26">
        <v>572.291</v>
      </c>
      <c r="F235" s="26">
        <v>572.291</v>
      </c>
      <c r="G235" s="26"/>
      <c r="H235" s="24"/>
      <c r="I235" s="24"/>
      <c r="J235" s="26"/>
      <c r="K235" s="26"/>
      <c r="L235" s="26"/>
      <c r="M235" s="26"/>
      <c r="N235" s="53"/>
    </row>
    <row r="236" spans="1:14" ht="12.75">
      <c r="A236" s="25" t="s">
        <v>236</v>
      </c>
      <c r="B236" s="26">
        <v>121.39800000000001</v>
      </c>
      <c r="C236" s="26">
        <v>121.39800000000001</v>
      </c>
      <c r="D236" s="26">
        <v>117.74799999999999</v>
      </c>
      <c r="E236" s="26">
        <v>3.65</v>
      </c>
      <c r="F236" s="26">
        <v>3.65</v>
      </c>
      <c r="G236" s="26"/>
      <c r="H236" s="24"/>
      <c r="I236" s="24"/>
      <c r="J236" s="26"/>
      <c r="K236" s="26"/>
      <c r="L236" s="26"/>
      <c r="M236" s="26"/>
      <c r="N236" s="53"/>
    </row>
    <row r="237" spans="1:14" ht="12.75">
      <c r="A237" s="25" t="s">
        <v>237</v>
      </c>
      <c r="B237" s="26">
        <v>102.257</v>
      </c>
      <c r="C237" s="26">
        <v>102.257</v>
      </c>
      <c r="D237" s="26">
        <v>102.257</v>
      </c>
      <c r="E237" s="26"/>
      <c r="F237" s="26"/>
      <c r="G237" s="26"/>
      <c r="H237" s="24"/>
      <c r="I237" s="24"/>
      <c r="J237" s="26"/>
      <c r="K237" s="26"/>
      <c r="L237" s="26"/>
      <c r="M237" s="26"/>
      <c r="N237" s="53"/>
    </row>
    <row r="238" spans="1:14" ht="12.75">
      <c r="A238" s="25" t="s">
        <v>238</v>
      </c>
      <c r="B238" s="26">
        <v>41.212</v>
      </c>
      <c r="C238" s="26">
        <v>41.212</v>
      </c>
      <c r="D238" s="26">
        <v>41.212</v>
      </c>
      <c r="E238" s="26"/>
      <c r="F238" s="26"/>
      <c r="G238" s="26"/>
      <c r="H238" s="24"/>
      <c r="I238" s="24"/>
      <c r="J238" s="26"/>
      <c r="K238" s="26"/>
      <c r="L238" s="26"/>
      <c r="M238" s="26"/>
      <c r="N238" s="53"/>
    </row>
    <row r="239" spans="1:14" ht="12.75">
      <c r="A239" s="25" t="s">
        <v>239</v>
      </c>
      <c r="B239" s="26">
        <v>11.45</v>
      </c>
      <c r="C239" s="26">
        <v>11.45</v>
      </c>
      <c r="D239" s="26">
        <v>11.45</v>
      </c>
      <c r="E239" s="26"/>
      <c r="F239" s="26"/>
      <c r="G239" s="26"/>
      <c r="H239" s="24"/>
      <c r="I239" s="24"/>
      <c r="J239" s="26"/>
      <c r="K239" s="26"/>
      <c r="L239" s="26"/>
      <c r="M239" s="26"/>
      <c r="N239" s="53"/>
    </row>
    <row r="240" spans="1:14" ht="12.75">
      <c r="A240" s="25" t="s">
        <v>240</v>
      </c>
      <c r="B240" s="26">
        <v>249.933</v>
      </c>
      <c r="C240" s="26">
        <v>249.933</v>
      </c>
      <c r="D240" s="26">
        <v>249.933</v>
      </c>
      <c r="E240" s="26"/>
      <c r="F240" s="26"/>
      <c r="G240" s="26"/>
      <c r="H240" s="24"/>
      <c r="I240" s="24"/>
      <c r="J240" s="26"/>
      <c r="K240" s="26"/>
      <c r="L240" s="26"/>
      <c r="M240" s="26"/>
      <c r="N240" s="53"/>
    </row>
    <row r="241" spans="1:14" ht="12.75">
      <c r="A241" s="4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s="31" customFormat="1" ht="12.75">
      <c r="A242" s="31" t="s">
        <v>241</v>
      </c>
      <c r="B242" s="24">
        <v>1151.31</v>
      </c>
      <c r="C242" s="24">
        <v>1151.31</v>
      </c>
      <c r="D242" s="24">
        <v>1108.829</v>
      </c>
      <c r="E242" s="24">
        <v>42.480999999999995</v>
      </c>
      <c r="F242" s="24">
        <v>42.480999999999995</v>
      </c>
      <c r="G242" s="24"/>
      <c r="H242" s="24"/>
      <c r="I242" s="24"/>
      <c r="J242" s="24"/>
      <c r="K242" s="24"/>
      <c r="L242" s="24"/>
      <c r="M242" s="24"/>
      <c r="N242" s="53"/>
    </row>
    <row r="243" spans="1:14" ht="12.75">
      <c r="A243" s="25"/>
      <c r="B243" s="24"/>
      <c r="C243" s="24"/>
      <c r="D243" s="26"/>
      <c r="E243" s="26"/>
      <c r="F243" s="26"/>
      <c r="G243" s="26"/>
      <c r="H243" s="24"/>
      <c r="I243" s="24"/>
      <c r="J243" s="26"/>
      <c r="K243" s="26"/>
      <c r="L243" s="26"/>
      <c r="M243" s="26"/>
      <c r="N243" s="53"/>
    </row>
    <row r="244" spans="1:14" ht="12.75">
      <c r="A244" s="25" t="s">
        <v>242</v>
      </c>
      <c r="B244" s="26">
        <v>110.315</v>
      </c>
      <c r="C244" s="26">
        <v>110.315</v>
      </c>
      <c r="D244" s="26">
        <v>110.315</v>
      </c>
      <c r="E244" s="26"/>
      <c r="F244" s="26"/>
      <c r="G244" s="26"/>
      <c r="H244" s="24"/>
      <c r="I244" s="24"/>
      <c r="J244" s="26"/>
      <c r="K244" s="26"/>
      <c r="L244" s="26"/>
      <c r="M244" s="26"/>
      <c r="N244" s="53"/>
    </row>
    <row r="245" spans="1:14" ht="12.75">
      <c r="A245" s="25" t="s">
        <v>243</v>
      </c>
      <c r="B245" s="26">
        <v>58.730000000000004</v>
      </c>
      <c r="C245" s="26">
        <v>58.730000000000004</v>
      </c>
      <c r="D245" s="26">
        <v>58.730000000000004</v>
      </c>
      <c r="E245" s="26"/>
      <c r="F245" s="26"/>
      <c r="G245" s="26"/>
      <c r="H245" s="24"/>
      <c r="I245" s="24"/>
      <c r="J245" s="26"/>
      <c r="K245" s="26"/>
      <c r="L245" s="26"/>
      <c r="M245" s="26"/>
      <c r="N245" s="53"/>
    </row>
    <row r="246" spans="1:14" ht="12.75">
      <c r="A246" s="25" t="s">
        <v>244</v>
      </c>
      <c r="B246" s="26">
        <v>12.006</v>
      </c>
      <c r="C246" s="26">
        <v>12.006</v>
      </c>
      <c r="D246" s="26">
        <v>12.006</v>
      </c>
      <c r="E246" s="26"/>
      <c r="F246" s="26"/>
      <c r="G246" s="26"/>
      <c r="H246" s="24"/>
      <c r="I246" s="24"/>
      <c r="J246" s="26"/>
      <c r="K246" s="26"/>
      <c r="L246" s="26"/>
      <c r="M246" s="26"/>
      <c r="N246" s="53"/>
    </row>
    <row r="247" spans="1:14" ht="12.75">
      <c r="A247" s="25" t="s">
        <v>245</v>
      </c>
      <c r="B247" s="26">
        <v>210.833</v>
      </c>
      <c r="C247" s="26">
        <v>210.833</v>
      </c>
      <c r="D247" s="26">
        <v>170.25199999999998</v>
      </c>
      <c r="E247" s="26">
        <v>40.580999999999996</v>
      </c>
      <c r="F247" s="26">
        <v>40.580999999999996</v>
      </c>
      <c r="G247" s="26"/>
      <c r="H247" s="24"/>
      <c r="I247" s="24"/>
      <c r="J247" s="26"/>
      <c r="K247" s="26"/>
      <c r="L247" s="26"/>
      <c r="M247" s="26"/>
      <c r="N247" s="53"/>
    </row>
    <row r="248" spans="1:14" ht="12.75">
      <c r="A248" s="25" t="s">
        <v>246</v>
      </c>
      <c r="B248" s="26">
        <v>72.796</v>
      </c>
      <c r="C248" s="26">
        <v>72.796</v>
      </c>
      <c r="D248" s="26">
        <v>70.793</v>
      </c>
      <c r="E248" s="26">
        <v>2.003</v>
      </c>
      <c r="F248" s="26">
        <v>2.003</v>
      </c>
      <c r="G248" s="26"/>
      <c r="H248" s="24"/>
      <c r="I248" s="24"/>
      <c r="J248" s="26"/>
      <c r="K248" s="26"/>
      <c r="L248" s="26"/>
      <c r="M248" s="26"/>
      <c r="N248" s="53"/>
    </row>
    <row r="249" spans="1:14" ht="12.75">
      <c r="A249" s="25" t="s">
        <v>247</v>
      </c>
      <c r="B249" s="26">
        <v>25.406</v>
      </c>
      <c r="C249" s="26">
        <v>25.406</v>
      </c>
      <c r="D249" s="26">
        <v>25.406</v>
      </c>
      <c r="E249" s="26"/>
      <c r="F249" s="26"/>
      <c r="G249" s="26"/>
      <c r="H249" s="24"/>
      <c r="I249" s="24"/>
      <c r="J249" s="26"/>
      <c r="K249" s="26"/>
      <c r="L249" s="26"/>
      <c r="M249" s="26"/>
      <c r="N249" s="53"/>
    </row>
    <row r="250" spans="1:14" ht="12.75">
      <c r="A250" s="25" t="s">
        <v>248</v>
      </c>
      <c r="B250" s="26">
        <v>23.951999999999998</v>
      </c>
      <c r="C250" s="26">
        <v>23.951999999999998</v>
      </c>
      <c r="D250" s="26">
        <v>23.952</v>
      </c>
      <c r="E250" s="26"/>
      <c r="F250" s="26"/>
      <c r="G250" s="26"/>
      <c r="H250" s="24"/>
      <c r="I250" s="24"/>
      <c r="J250" s="26"/>
      <c r="K250" s="26"/>
      <c r="L250" s="26"/>
      <c r="M250" s="26"/>
      <c r="N250" s="53"/>
    </row>
    <row r="251" spans="1:14" ht="12.75">
      <c r="A251" s="25" t="s">
        <v>249</v>
      </c>
      <c r="B251" s="26">
        <v>2.349</v>
      </c>
      <c r="C251" s="26">
        <v>2.349</v>
      </c>
      <c r="D251" s="26">
        <v>2.349</v>
      </c>
      <c r="E251" s="26"/>
      <c r="F251" s="26"/>
      <c r="G251" s="26"/>
      <c r="H251" s="24"/>
      <c r="I251" s="24"/>
      <c r="J251" s="26"/>
      <c r="K251" s="26"/>
      <c r="L251" s="26"/>
      <c r="M251" s="26"/>
      <c r="N251" s="53"/>
    </row>
    <row r="252" spans="1:14" ht="12.75">
      <c r="A252" s="25" t="s">
        <v>250</v>
      </c>
      <c r="B252" s="26">
        <v>51.36</v>
      </c>
      <c r="C252" s="26">
        <v>51.36</v>
      </c>
      <c r="D252" s="26">
        <v>51.36</v>
      </c>
      <c r="E252" s="26"/>
      <c r="F252" s="26"/>
      <c r="G252" s="26"/>
      <c r="H252" s="24"/>
      <c r="I252" s="24"/>
      <c r="J252" s="26"/>
      <c r="K252" s="26"/>
      <c r="L252" s="26"/>
      <c r="M252" s="26"/>
      <c r="N252" s="53"/>
    </row>
    <row r="253" spans="1:14" ht="12.75">
      <c r="A253" s="25" t="s">
        <v>251</v>
      </c>
      <c r="B253" s="26">
        <v>6.958</v>
      </c>
      <c r="C253" s="26">
        <v>6.958</v>
      </c>
      <c r="D253" s="26">
        <v>6.958</v>
      </c>
      <c r="E253" s="26"/>
      <c r="F253" s="26"/>
      <c r="G253" s="26"/>
      <c r="H253" s="24"/>
      <c r="I253" s="24"/>
      <c r="J253" s="26"/>
      <c r="K253" s="26"/>
      <c r="L253" s="26"/>
      <c r="M253" s="26"/>
      <c r="N253" s="53"/>
    </row>
    <row r="254" spans="1:14" ht="12.75">
      <c r="A254" s="25" t="s">
        <v>252</v>
      </c>
      <c r="B254" s="26">
        <v>61.116</v>
      </c>
      <c r="C254" s="26">
        <v>61.116</v>
      </c>
      <c r="D254" s="26">
        <v>59.215999999999994</v>
      </c>
      <c r="E254" s="26">
        <v>1.9</v>
      </c>
      <c r="F254" s="26">
        <v>1.9</v>
      </c>
      <c r="G254" s="26"/>
      <c r="H254" s="24"/>
      <c r="I254" s="24"/>
      <c r="J254" s="26"/>
      <c r="K254" s="26"/>
      <c r="L254" s="26"/>
      <c r="M254" s="26"/>
      <c r="N254" s="53"/>
    </row>
    <row r="255" spans="1:14" ht="12.75">
      <c r="A255" s="25" t="s">
        <v>253</v>
      </c>
      <c r="B255" s="26">
        <v>86.68</v>
      </c>
      <c r="C255" s="26">
        <v>86.68</v>
      </c>
      <c r="D255" s="26">
        <v>86.68</v>
      </c>
      <c r="E255" s="26"/>
      <c r="F255" s="26"/>
      <c r="G255" s="26"/>
      <c r="H255" s="24"/>
      <c r="I255" s="24"/>
      <c r="J255" s="26"/>
      <c r="K255" s="26"/>
      <c r="L255" s="26"/>
      <c r="M255" s="26"/>
      <c r="N255" s="53"/>
    </row>
    <row r="256" spans="1:14" ht="12.75">
      <c r="A256" s="25" t="s">
        <v>254</v>
      </c>
      <c r="B256" s="26">
        <v>497.478</v>
      </c>
      <c r="C256" s="26">
        <v>497.478</v>
      </c>
      <c r="D256" s="26">
        <v>497.478</v>
      </c>
      <c r="E256" s="26"/>
      <c r="F256" s="26"/>
      <c r="G256" s="26"/>
      <c r="H256" s="24"/>
      <c r="I256" s="24"/>
      <c r="J256" s="26"/>
      <c r="K256" s="26"/>
      <c r="L256" s="26"/>
      <c r="M256" s="26"/>
      <c r="N256" s="53"/>
    </row>
    <row r="257" spans="1:14" ht="12.75">
      <c r="A257" s="25" t="s">
        <v>255</v>
      </c>
      <c r="B257" s="26">
        <v>4.127</v>
      </c>
      <c r="C257" s="26">
        <v>4.127</v>
      </c>
      <c r="D257" s="26">
        <v>4.127</v>
      </c>
      <c r="E257" s="26"/>
      <c r="F257" s="26"/>
      <c r="G257" s="26"/>
      <c r="H257" s="24"/>
      <c r="I257" s="24"/>
      <c r="J257" s="26"/>
      <c r="K257" s="26"/>
      <c r="L257" s="26"/>
      <c r="M257" s="26"/>
      <c r="N257" s="53"/>
    </row>
    <row r="258" spans="1:14" ht="12.75">
      <c r="A258" s="4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s="31" customFormat="1" ht="12.75">
      <c r="A259" s="31" t="s">
        <v>256</v>
      </c>
      <c r="B259" s="24">
        <v>1837.699</v>
      </c>
      <c r="C259" s="24">
        <v>1837.699</v>
      </c>
      <c r="D259" s="24">
        <v>1835.239</v>
      </c>
      <c r="E259" s="24">
        <v>2.46</v>
      </c>
      <c r="F259" s="24">
        <v>2.46</v>
      </c>
      <c r="G259" s="24"/>
      <c r="H259" s="24"/>
      <c r="I259" s="24"/>
      <c r="J259" s="24"/>
      <c r="K259" s="24"/>
      <c r="L259" s="24"/>
      <c r="M259" s="24"/>
      <c r="N259" s="53"/>
    </row>
    <row r="260" spans="1:14" ht="12.75">
      <c r="A260" s="25"/>
      <c r="B260" s="24"/>
      <c r="C260" s="24"/>
      <c r="D260" s="26"/>
      <c r="E260" s="26"/>
      <c r="F260" s="26"/>
      <c r="G260" s="26"/>
      <c r="H260" s="24"/>
      <c r="I260" s="26"/>
      <c r="J260" s="26"/>
      <c r="K260" s="26"/>
      <c r="L260" s="26"/>
      <c r="M260" s="26"/>
      <c r="N260" s="53"/>
    </row>
    <row r="261" spans="1:14" ht="12.75">
      <c r="A261" s="25" t="s">
        <v>257</v>
      </c>
      <c r="B261" s="26">
        <v>95.82300000000001</v>
      </c>
      <c r="C261" s="26">
        <v>95.82300000000001</v>
      </c>
      <c r="D261" s="26">
        <v>95.82300000000001</v>
      </c>
      <c r="E261" s="26"/>
      <c r="F261" s="26"/>
      <c r="G261" s="26"/>
      <c r="H261" s="24"/>
      <c r="I261" s="24"/>
      <c r="J261" s="26"/>
      <c r="K261" s="26"/>
      <c r="L261" s="26"/>
      <c r="M261" s="26"/>
      <c r="N261" s="53"/>
    </row>
    <row r="262" spans="1:14" ht="12.75">
      <c r="A262" s="25" t="s">
        <v>258</v>
      </c>
      <c r="B262" s="26">
        <v>44.255</v>
      </c>
      <c r="C262" s="26">
        <v>44.255</v>
      </c>
      <c r="D262" s="26">
        <v>44.255</v>
      </c>
      <c r="E262" s="26"/>
      <c r="F262" s="26"/>
      <c r="G262" s="26"/>
      <c r="H262" s="24"/>
      <c r="I262" s="24"/>
      <c r="J262" s="26"/>
      <c r="K262" s="26"/>
      <c r="L262" s="26"/>
      <c r="M262" s="26"/>
      <c r="N262" s="53"/>
    </row>
    <row r="263" spans="1:14" ht="12.75">
      <c r="A263" s="25" t="s">
        <v>259</v>
      </c>
      <c r="B263" s="26">
        <v>17.22</v>
      </c>
      <c r="C263" s="26">
        <v>17.22</v>
      </c>
      <c r="D263" s="26">
        <v>17.22</v>
      </c>
      <c r="E263" s="26"/>
      <c r="F263" s="26"/>
      <c r="G263" s="26"/>
      <c r="H263" s="24"/>
      <c r="I263" s="24"/>
      <c r="J263" s="26"/>
      <c r="K263" s="26"/>
      <c r="L263" s="26"/>
      <c r="M263" s="26"/>
      <c r="N263" s="53"/>
    </row>
    <row r="264" spans="1:14" ht="12.75">
      <c r="A264" s="25" t="s">
        <v>260</v>
      </c>
      <c r="B264" s="26">
        <v>75.25200000000001</v>
      </c>
      <c r="C264" s="26">
        <v>75.25200000000001</v>
      </c>
      <c r="D264" s="26">
        <v>75.25200000000001</v>
      </c>
      <c r="E264" s="26"/>
      <c r="F264" s="26"/>
      <c r="G264" s="26"/>
      <c r="H264" s="24"/>
      <c r="I264" s="24"/>
      <c r="J264" s="26"/>
      <c r="K264" s="26"/>
      <c r="L264" s="26"/>
      <c r="M264" s="26"/>
      <c r="N264" s="53"/>
    </row>
    <row r="265" spans="1:14" ht="12.75">
      <c r="A265" s="25" t="s">
        <v>261</v>
      </c>
      <c r="B265" s="26">
        <v>45.776</v>
      </c>
      <c r="C265" s="26">
        <v>45.776</v>
      </c>
      <c r="D265" s="26">
        <v>45.776</v>
      </c>
      <c r="E265" s="26"/>
      <c r="F265" s="26"/>
      <c r="G265" s="26"/>
      <c r="H265" s="24"/>
      <c r="I265" s="24"/>
      <c r="J265" s="26"/>
      <c r="K265" s="26"/>
      <c r="L265" s="26"/>
      <c r="M265" s="26"/>
      <c r="N265" s="53"/>
    </row>
    <row r="266" spans="1:14" ht="12.75">
      <c r="A266" s="25" t="s">
        <v>262</v>
      </c>
      <c r="B266" s="26">
        <v>13.035</v>
      </c>
      <c r="C266" s="26">
        <v>13.035</v>
      </c>
      <c r="D266" s="26">
        <v>13.035</v>
      </c>
      <c r="E266" s="26"/>
      <c r="F266" s="26"/>
      <c r="G266" s="26"/>
      <c r="H266" s="24"/>
      <c r="I266" s="24"/>
      <c r="J266" s="26"/>
      <c r="K266" s="26"/>
      <c r="L266" s="26"/>
      <c r="M266" s="26"/>
      <c r="N266" s="53"/>
    </row>
    <row r="267" spans="1:14" ht="12.75">
      <c r="A267" s="25" t="s">
        <v>263</v>
      </c>
      <c r="B267" s="26">
        <v>98.251</v>
      </c>
      <c r="C267" s="26">
        <v>98.251</v>
      </c>
      <c r="D267" s="26">
        <v>98.251</v>
      </c>
      <c r="E267" s="26"/>
      <c r="F267" s="26"/>
      <c r="G267" s="26"/>
      <c r="H267" s="24"/>
      <c r="I267" s="24"/>
      <c r="J267" s="26"/>
      <c r="K267" s="26"/>
      <c r="L267" s="26"/>
      <c r="M267" s="26"/>
      <c r="N267" s="53"/>
    </row>
    <row r="268" spans="1:14" ht="12.75">
      <c r="A268" s="25" t="s">
        <v>264</v>
      </c>
      <c r="B268" s="26">
        <v>40.248</v>
      </c>
      <c r="C268" s="26">
        <v>40.248</v>
      </c>
      <c r="D268" s="26">
        <v>40.248</v>
      </c>
      <c r="E268" s="26"/>
      <c r="F268" s="26"/>
      <c r="G268" s="26"/>
      <c r="H268" s="24"/>
      <c r="I268" s="24"/>
      <c r="J268" s="26"/>
      <c r="K268" s="26"/>
      <c r="L268" s="26"/>
      <c r="M268" s="26"/>
      <c r="N268" s="53"/>
    </row>
    <row r="269" spans="1:14" ht="12.75">
      <c r="A269" s="25" t="s">
        <v>265</v>
      </c>
      <c r="B269" s="26">
        <v>17.144</v>
      </c>
      <c r="C269" s="26">
        <v>17.144</v>
      </c>
      <c r="D269" s="26">
        <v>17.144</v>
      </c>
      <c r="E269" s="26"/>
      <c r="F269" s="26"/>
      <c r="G269" s="26"/>
      <c r="H269" s="24"/>
      <c r="I269" s="24"/>
      <c r="J269" s="26"/>
      <c r="K269" s="26"/>
      <c r="L269" s="26"/>
      <c r="M269" s="26"/>
      <c r="N269" s="53"/>
    </row>
    <row r="270" spans="1:14" ht="12.75">
      <c r="A270" s="25" t="s">
        <v>266</v>
      </c>
      <c r="B270" s="26">
        <v>170.121</v>
      </c>
      <c r="C270" s="26">
        <v>170.121</v>
      </c>
      <c r="D270" s="26">
        <v>170.121</v>
      </c>
      <c r="E270" s="26"/>
      <c r="F270" s="26"/>
      <c r="G270" s="26"/>
      <c r="H270" s="24"/>
      <c r="I270" s="24"/>
      <c r="J270" s="26"/>
      <c r="K270" s="26"/>
      <c r="L270" s="26"/>
      <c r="M270" s="26"/>
      <c r="N270" s="53"/>
    </row>
    <row r="271" spans="1:14" ht="12.75">
      <c r="A271" s="25" t="s">
        <v>267</v>
      </c>
      <c r="B271" s="26">
        <v>32.404</v>
      </c>
      <c r="C271" s="26">
        <v>32.404</v>
      </c>
      <c r="D271" s="26">
        <v>32.404</v>
      </c>
      <c r="E271" s="26"/>
      <c r="F271" s="26"/>
      <c r="G271" s="26"/>
      <c r="H271" s="24"/>
      <c r="I271" s="24"/>
      <c r="J271" s="26"/>
      <c r="K271" s="26"/>
      <c r="L271" s="26"/>
      <c r="M271" s="26"/>
      <c r="N271" s="53"/>
    </row>
    <row r="272" spans="1:14" ht="12.75">
      <c r="A272" s="25" t="s">
        <v>268</v>
      </c>
      <c r="B272" s="26">
        <v>91.791</v>
      </c>
      <c r="C272" s="26">
        <v>91.791</v>
      </c>
      <c r="D272" s="26">
        <v>91.791</v>
      </c>
      <c r="E272" s="26"/>
      <c r="F272" s="26"/>
      <c r="G272" s="26"/>
      <c r="H272" s="24"/>
      <c r="I272" s="24"/>
      <c r="J272" s="26"/>
      <c r="K272" s="26"/>
      <c r="L272" s="26"/>
      <c r="M272" s="26"/>
      <c r="N272" s="53"/>
    </row>
    <row r="273" spans="1:14" ht="12.75">
      <c r="A273" s="25" t="s">
        <v>269</v>
      </c>
      <c r="B273" s="26">
        <v>792.061</v>
      </c>
      <c r="C273" s="26">
        <v>792.061</v>
      </c>
      <c r="D273" s="26">
        <v>789.601</v>
      </c>
      <c r="E273" s="26">
        <v>2.46</v>
      </c>
      <c r="F273" s="26">
        <v>2.46</v>
      </c>
      <c r="G273" s="26"/>
      <c r="H273" s="24"/>
      <c r="I273" s="24"/>
      <c r="J273" s="26"/>
      <c r="K273" s="26"/>
      <c r="L273" s="26"/>
      <c r="M273" s="26"/>
      <c r="N273" s="53"/>
    </row>
    <row r="274" spans="1:14" ht="12.75">
      <c r="A274" s="25" t="s">
        <v>414</v>
      </c>
      <c r="B274" s="26">
        <v>382.9140000000001</v>
      </c>
      <c r="C274" s="26">
        <v>382.9140000000001</v>
      </c>
      <c r="D274" s="26">
        <v>382.914</v>
      </c>
      <c r="E274" s="26"/>
      <c r="F274" s="26"/>
      <c r="G274" s="26"/>
      <c r="H274" s="24"/>
      <c r="I274" s="24"/>
      <c r="J274" s="26"/>
      <c r="K274" s="26"/>
      <c r="L274" s="26"/>
      <c r="M274" s="26"/>
      <c r="N274" s="53"/>
    </row>
    <row r="275" spans="1:14" ht="12.75">
      <c r="A275" s="25" t="s">
        <v>270</v>
      </c>
      <c r="B275" s="26">
        <v>43.839</v>
      </c>
      <c r="C275" s="26">
        <v>43.839</v>
      </c>
      <c r="D275" s="26">
        <v>43.839</v>
      </c>
      <c r="E275" s="26"/>
      <c r="F275" s="26"/>
      <c r="G275" s="26"/>
      <c r="H275" s="24"/>
      <c r="I275" s="24"/>
      <c r="J275" s="26"/>
      <c r="K275" s="26"/>
      <c r="L275" s="26"/>
      <c r="M275" s="26"/>
      <c r="N275" s="53"/>
    </row>
    <row r="276" spans="1:14" ht="12.75">
      <c r="A276" s="4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</row>
    <row r="277" spans="1:14" s="31" customFormat="1" ht="12.75">
      <c r="A277" s="31" t="s">
        <v>271</v>
      </c>
      <c r="B277" s="24">
        <v>1346.9799999999998</v>
      </c>
      <c r="C277" s="24">
        <v>1346.9799999999998</v>
      </c>
      <c r="D277" s="24">
        <v>1224.0349999999999</v>
      </c>
      <c r="E277" s="24">
        <v>122.94500000000001</v>
      </c>
      <c r="F277" s="24">
        <v>122.94500000000001</v>
      </c>
      <c r="G277" s="24"/>
      <c r="H277" s="24"/>
      <c r="I277" s="24"/>
      <c r="J277" s="24"/>
      <c r="K277" s="24"/>
      <c r="L277" s="24"/>
      <c r="M277" s="24"/>
      <c r="N277" s="53"/>
    </row>
    <row r="278" spans="1:14" ht="12.75">
      <c r="A278" s="25"/>
      <c r="B278" s="24"/>
      <c r="C278" s="24"/>
      <c r="D278" s="26"/>
      <c r="E278" s="26"/>
      <c r="F278" s="26"/>
      <c r="G278" s="26"/>
      <c r="H278" s="24"/>
      <c r="I278" s="26"/>
      <c r="J278" s="26"/>
      <c r="K278" s="26"/>
      <c r="L278" s="26"/>
      <c r="M278" s="26"/>
      <c r="N278" s="53"/>
    </row>
    <row r="279" spans="1:14" ht="12.75">
      <c r="A279" s="25" t="s">
        <v>272</v>
      </c>
      <c r="B279" s="26">
        <v>103.63099999999999</v>
      </c>
      <c r="C279" s="26">
        <v>103.63099999999999</v>
      </c>
      <c r="D279" s="26">
        <v>103.631</v>
      </c>
      <c r="E279" s="26"/>
      <c r="F279" s="26"/>
      <c r="G279" s="26"/>
      <c r="H279" s="24"/>
      <c r="I279" s="24"/>
      <c r="J279" s="26"/>
      <c r="K279" s="26"/>
      <c r="L279" s="26"/>
      <c r="M279" s="26"/>
      <c r="N279" s="53"/>
    </row>
    <row r="280" spans="1:14" ht="12.75">
      <c r="A280" s="25" t="s">
        <v>273</v>
      </c>
      <c r="B280" s="26">
        <v>42.105</v>
      </c>
      <c r="C280" s="26">
        <v>42.105</v>
      </c>
      <c r="D280" s="26">
        <v>42.105</v>
      </c>
      <c r="E280" s="26"/>
      <c r="F280" s="26"/>
      <c r="G280" s="26"/>
      <c r="H280" s="24"/>
      <c r="I280" s="24"/>
      <c r="J280" s="26"/>
      <c r="K280" s="26"/>
      <c r="L280" s="26"/>
      <c r="M280" s="26"/>
      <c r="N280" s="53"/>
    </row>
    <row r="281" spans="1:14" ht="12.75">
      <c r="A281" s="25" t="s">
        <v>274</v>
      </c>
      <c r="B281" s="26">
        <v>23.762999999999998</v>
      </c>
      <c r="C281" s="26">
        <v>23.762999999999998</v>
      </c>
      <c r="D281" s="26">
        <v>23.763</v>
      </c>
      <c r="E281" s="26"/>
      <c r="F281" s="26"/>
      <c r="G281" s="26"/>
      <c r="H281" s="24"/>
      <c r="I281" s="24"/>
      <c r="J281" s="26"/>
      <c r="K281" s="26"/>
      <c r="L281" s="26"/>
      <c r="M281" s="26"/>
      <c r="N281" s="53"/>
    </row>
    <row r="282" spans="1:14" ht="12.75">
      <c r="A282" s="25" t="s">
        <v>275</v>
      </c>
      <c r="B282" s="26">
        <v>16.339</v>
      </c>
      <c r="C282" s="26">
        <v>16.339</v>
      </c>
      <c r="D282" s="26">
        <v>16.339</v>
      </c>
      <c r="E282" s="26"/>
      <c r="F282" s="26"/>
      <c r="G282" s="26"/>
      <c r="H282" s="24"/>
      <c r="I282" s="24"/>
      <c r="J282" s="26"/>
      <c r="K282" s="26"/>
      <c r="L282" s="26"/>
      <c r="M282" s="26"/>
      <c r="N282" s="53"/>
    </row>
    <row r="283" spans="1:14" ht="12.75">
      <c r="A283" s="25" t="s">
        <v>276</v>
      </c>
      <c r="B283" s="26">
        <v>13.139</v>
      </c>
      <c r="C283" s="26">
        <v>13.139</v>
      </c>
      <c r="D283" s="26">
        <v>13.139</v>
      </c>
      <c r="E283" s="26"/>
      <c r="F283" s="26"/>
      <c r="G283" s="26"/>
      <c r="H283" s="24"/>
      <c r="I283" s="24"/>
      <c r="J283" s="26"/>
      <c r="K283" s="26"/>
      <c r="L283" s="26"/>
      <c r="M283" s="26"/>
      <c r="N283" s="53"/>
    </row>
    <row r="284" spans="1:14" ht="12.75">
      <c r="A284" s="25" t="s">
        <v>277</v>
      </c>
      <c r="B284" s="26">
        <v>21.930999999999997</v>
      </c>
      <c r="C284" s="26">
        <v>21.930999999999997</v>
      </c>
      <c r="D284" s="26">
        <v>21.931</v>
      </c>
      <c r="E284" s="26"/>
      <c r="F284" s="26"/>
      <c r="G284" s="26"/>
      <c r="H284" s="24"/>
      <c r="I284" s="24"/>
      <c r="J284" s="26"/>
      <c r="K284" s="26"/>
      <c r="L284" s="26"/>
      <c r="M284" s="26"/>
      <c r="N284" s="53"/>
    </row>
    <row r="285" spans="1:14" ht="12.75">
      <c r="A285" s="25" t="s">
        <v>278</v>
      </c>
      <c r="B285" s="26">
        <v>25.742</v>
      </c>
      <c r="C285" s="26">
        <v>25.742</v>
      </c>
      <c r="D285" s="26">
        <v>25.742</v>
      </c>
      <c r="E285" s="26"/>
      <c r="F285" s="26"/>
      <c r="G285" s="26"/>
      <c r="H285" s="24"/>
      <c r="I285" s="24"/>
      <c r="J285" s="26"/>
      <c r="K285" s="26"/>
      <c r="L285" s="26"/>
      <c r="M285" s="26"/>
      <c r="N285" s="53"/>
    </row>
    <row r="286" spans="1:14" ht="12.75">
      <c r="A286" s="25" t="s">
        <v>279</v>
      </c>
      <c r="B286" s="26">
        <v>25.942</v>
      </c>
      <c r="C286" s="26">
        <v>25.942</v>
      </c>
      <c r="D286" s="26">
        <v>25.942</v>
      </c>
      <c r="E286" s="26"/>
      <c r="F286" s="26"/>
      <c r="G286" s="26"/>
      <c r="H286" s="24"/>
      <c r="I286" s="24"/>
      <c r="J286" s="26"/>
      <c r="K286" s="26"/>
      <c r="L286" s="26"/>
      <c r="M286" s="26"/>
      <c r="N286" s="53"/>
    </row>
    <row r="287" spans="1:14" ht="12.75">
      <c r="A287" s="25" t="s">
        <v>280</v>
      </c>
      <c r="B287" s="26">
        <v>201.254</v>
      </c>
      <c r="C287" s="26">
        <v>201.254</v>
      </c>
      <c r="D287" s="26">
        <v>78.94399999999999</v>
      </c>
      <c r="E287" s="26">
        <v>122.31</v>
      </c>
      <c r="F287" s="26">
        <v>122.31</v>
      </c>
      <c r="G287" s="26"/>
      <c r="H287" s="24"/>
      <c r="I287" s="24"/>
      <c r="J287" s="26"/>
      <c r="K287" s="26"/>
      <c r="L287" s="26"/>
      <c r="M287" s="26"/>
      <c r="N287" s="53"/>
    </row>
    <row r="288" spans="1:14" ht="12.75">
      <c r="A288" s="25" t="s">
        <v>281</v>
      </c>
      <c r="B288" s="26">
        <v>12.507</v>
      </c>
      <c r="C288" s="26">
        <v>12.507</v>
      </c>
      <c r="D288" s="26">
        <v>12.507</v>
      </c>
      <c r="E288" s="26"/>
      <c r="F288" s="26"/>
      <c r="G288" s="26"/>
      <c r="H288" s="24"/>
      <c r="I288" s="24"/>
      <c r="J288" s="26"/>
      <c r="K288" s="26"/>
      <c r="L288" s="26"/>
      <c r="M288" s="26"/>
      <c r="N288" s="53"/>
    </row>
    <row r="289" spans="1:14" ht="12.75">
      <c r="A289" s="25" t="s">
        <v>282</v>
      </c>
      <c r="B289" s="26">
        <v>12.072</v>
      </c>
      <c r="C289" s="26">
        <v>12.072</v>
      </c>
      <c r="D289" s="26">
        <v>12.072</v>
      </c>
      <c r="E289" s="26"/>
      <c r="F289" s="26"/>
      <c r="G289" s="26"/>
      <c r="H289" s="24"/>
      <c r="I289" s="24"/>
      <c r="J289" s="26"/>
      <c r="K289" s="26"/>
      <c r="L289" s="26"/>
      <c r="M289" s="26"/>
      <c r="N289" s="53"/>
    </row>
    <row r="290" spans="1:14" ht="12.75">
      <c r="A290" s="25" t="s">
        <v>283</v>
      </c>
      <c r="B290" s="26">
        <v>28.09</v>
      </c>
      <c r="C290" s="26">
        <v>28.09</v>
      </c>
      <c r="D290" s="26">
        <v>28.09</v>
      </c>
      <c r="E290" s="26"/>
      <c r="F290" s="26"/>
      <c r="G290" s="26"/>
      <c r="H290" s="24"/>
      <c r="I290" s="24"/>
      <c r="J290" s="26"/>
      <c r="K290" s="26"/>
      <c r="L290" s="26"/>
      <c r="M290" s="26"/>
      <c r="N290" s="53"/>
    </row>
    <row r="291" spans="1:14" ht="12.75">
      <c r="A291" s="25" t="s">
        <v>284</v>
      </c>
      <c r="B291" s="26">
        <v>748.411</v>
      </c>
      <c r="C291" s="26">
        <v>748.411</v>
      </c>
      <c r="D291" s="26">
        <v>747.9509999999999</v>
      </c>
      <c r="E291" s="26">
        <v>0.46</v>
      </c>
      <c r="F291" s="26">
        <v>0.46</v>
      </c>
      <c r="G291" s="26"/>
      <c r="H291" s="24"/>
      <c r="I291" s="24"/>
      <c r="J291" s="26"/>
      <c r="K291" s="26"/>
      <c r="L291" s="26"/>
      <c r="M291" s="26"/>
      <c r="N291" s="53"/>
    </row>
    <row r="292" spans="1:14" ht="12.75">
      <c r="A292" s="25" t="s">
        <v>285</v>
      </c>
      <c r="B292" s="26">
        <v>114.159</v>
      </c>
      <c r="C292" s="26">
        <v>114.159</v>
      </c>
      <c r="D292" s="26">
        <v>113.98400000000001</v>
      </c>
      <c r="E292" s="26">
        <v>0.175</v>
      </c>
      <c r="F292" s="26">
        <v>0.175</v>
      </c>
      <c r="G292" s="26"/>
      <c r="H292" s="24"/>
      <c r="I292" s="24"/>
      <c r="J292" s="26"/>
      <c r="K292" s="26"/>
      <c r="L292" s="26"/>
      <c r="M292" s="26"/>
      <c r="N292" s="53"/>
    </row>
    <row r="293" spans="1:14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9.140625" style="8" customWidth="1"/>
    <col min="2" max="2" width="30.421875" style="8" customWidth="1"/>
    <col min="3" max="3" width="16.57421875" style="8" customWidth="1"/>
    <col min="4" max="4" width="12.7109375" style="8" customWidth="1"/>
    <col min="5" max="5" width="13.57421875" style="8" customWidth="1"/>
    <col min="6" max="6" width="13.28125" style="8" customWidth="1"/>
    <col min="7" max="7" width="19.7109375" style="8" bestFit="1" customWidth="1"/>
    <col min="8" max="8" width="19.7109375" style="8" customWidth="1"/>
    <col min="9" max="9" width="14.8515625" style="8" customWidth="1"/>
    <col min="10" max="10" width="9.57421875" style="8" bestFit="1" customWidth="1"/>
    <col min="11" max="12" width="9.140625" style="8" customWidth="1"/>
    <col min="13" max="13" width="9.57421875" style="8" bestFit="1" customWidth="1"/>
    <col min="14" max="16384" width="9.140625" style="8" customWidth="1"/>
  </cols>
  <sheetData>
    <row r="1" spans="2:9" ht="12.75">
      <c r="B1" s="119" t="s">
        <v>438</v>
      </c>
      <c r="C1" s="121"/>
      <c r="D1" s="121"/>
      <c r="E1" s="121"/>
      <c r="F1" s="121"/>
      <c r="G1" s="121"/>
      <c r="H1" s="28"/>
      <c r="I1" s="27"/>
    </row>
    <row r="2" spans="2:9" ht="12.75">
      <c r="B2" s="27"/>
      <c r="C2" s="28"/>
      <c r="D2" s="28"/>
      <c r="E2" s="28"/>
      <c r="F2" s="28"/>
      <c r="G2" s="28"/>
      <c r="H2" s="28"/>
      <c r="I2" s="27"/>
    </row>
    <row r="3" spans="2:9" ht="12.75">
      <c r="B3" s="36"/>
      <c r="C3" s="67"/>
      <c r="D3" s="67"/>
      <c r="E3" s="67"/>
      <c r="F3" s="68"/>
      <c r="G3" s="67"/>
      <c r="H3" s="67"/>
      <c r="I3" s="67"/>
    </row>
    <row r="4" spans="3:9" ht="12.75">
      <c r="C4" s="35"/>
      <c r="I4" s="22" t="s">
        <v>376</v>
      </c>
    </row>
    <row r="5" spans="3:9" ht="13.5" thickBot="1">
      <c r="C5" s="53"/>
      <c r="D5" s="53"/>
      <c r="E5" s="53"/>
      <c r="F5" s="53"/>
      <c r="G5" s="53"/>
      <c r="H5" s="53"/>
      <c r="I5" s="53"/>
    </row>
    <row r="6" spans="1:10" ht="26.25" thickBot="1">
      <c r="A6" s="29"/>
      <c r="B6" s="30" t="s">
        <v>377</v>
      </c>
      <c r="C6" s="30" t="s">
        <v>354</v>
      </c>
      <c r="D6" s="30" t="s">
        <v>345</v>
      </c>
      <c r="E6" s="30" t="s">
        <v>373</v>
      </c>
      <c r="F6" s="30" t="s">
        <v>378</v>
      </c>
      <c r="G6" s="30" t="s">
        <v>425</v>
      </c>
      <c r="H6" s="30" t="s">
        <v>42</v>
      </c>
      <c r="I6" s="30" t="s">
        <v>41</v>
      </c>
      <c r="J6" s="83"/>
    </row>
    <row r="7" spans="2:10" ht="12.75">
      <c r="B7" s="43"/>
      <c r="C7" s="52"/>
      <c r="D7" s="52"/>
      <c r="E7" s="52"/>
      <c r="F7" s="52"/>
      <c r="G7" s="52"/>
      <c r="H7" s="52"/>
      <c r="I7" s="52"/>
      <c r="J7" s="53"/>
    </row>
    <row r="8" spans="1:10" ht="12.75">
      <c r="A8" s="25" t="s">
        <v>450</v>
      </c>
      <c r="C8" s="9">
        <v>1819545.8650000002</v>
      </c>
      <c r="D8" s="9">
        <v>82686.673</v>
      </c>
      <c r="E8" s="9">
        <v>80503.08099999999</v>
      </c>
      <c r="F8" s="9">
        <v>43268.17000000001</v>
      </c>
      <c r="G8" s="9">
        <v>123286.64200000005</v>
      </c>
      <c r="H8" s="9">
        <v>140.527</v>
      </c>
      <c r="I8" s="9">
        <v>1489660.7720000003</v>
      </c>
      <c r="J8" s="53"/>
    </row>
    <row r="9" spans="1:13" ht="12.75">
      <c r="A9" s="25" t="s">
        <v>417</v>
      </c>
      <c r="C9" s="9">
        <v>1820069.0840000003</v>
      </c>
      <c r="D9" s="9">
        <v>82686.673</v>
      </c>
      <c r="E9" s="9">
        <v>80503.08099999999</v>
      </c>
      <c r="F9" s="9">
        <v>43722.24000000001</v>
      </c>
      <c r="G9" s="9">
        <v>123355.79100000006</v>
      </c>
      <c r="H9" s="9">
        <v>140.527</v>
      </c>
      <c r="I9" s="9">
        <v>1489660.7720000003</v>
      </c>
      <c r="J9" s="53"/>
      <c r="L9" s="61"/>
      <c r="M9" s="97"/>
    </row>
    <row r="10" spans="2:13" ht="12.75">
      <c r="B10" s="43"/>
      <c r="C10" s="52"/>
      <c r="D10" s="52"/>
      <c r="E10" s="52"/>
      <c r="F10" s="52"/>
      <c r="G10" s="52"/>
      <c r="H10" s="52"/>
      <c r="I10" s="52"/>
      <c r="J10" s="53"/>
      <c r="L10" s="61"/>
      <c r="M10" s="9"/>
    </row>
    <row r="11" spans="1:13" ht="12.75">
      <c r="A11" s="27">
        <v>1</v>
      </c>
      <c r="B11" s="31" t="s">
        <v>329</v>
      </c>
      <c r="C11" s="24">
        <v>110934.55200000004</v>
      </c>
      <c r="D11" s="24"/>
      <c r="E11" s="24">
        <v>3832.4210000000003</v>
      </c>
      <c r="F11" s="24">
        <v>33306.26100000001</v>
      </c>
      <c r="G11" s="24">
        <v>73288.99600000003</v>
      </c>
      <c r="H11" s="24">
        <v>140.527</v>
      </c>
      <c r="I11" s="24">
        <v>366.347</v>
      </c>
      <c r="J11" s="53"/>
      <c r="L11" s="61"/>
      <c r="M11" s="97"/>
    </row>
    <row r="12" spans="1:13" ht="12.75">
      <c r="A12" s="32"/>
      <c r="C12" s="24"/>
      <c r="D12" s="9"/>
      <c r="E12" s="9"/>
      <c r="F12" s="9"/>
      <c r="G12" s="24"/>
      <c r="H12" s="24"/>
      <c r="I12" s="24"/>
      <c r="J12" s="53"/>
      <c r="L12" s="61"/>
      <c r="M12" s="97"/>
    </row>
    <row r="13" spans="1:13" ht="12.75">
      <c r="A13" s="32">
        <v>11</v>
      </c>
      <c r="B13" s="8" t="s">
        <v>330</v>
      </c>
      <c r="C13" s="26">
        <v>82278.04100000003</v>
      </c>
      <c r="D13" s="9"/>
      <c r="E13" s="9">
        <v>1812.337</v>
      </c>
      <c r="F13" s="9">
        <v>16669.397000000008</v>
      </c>
      <c r="G13" s="26">
        <v>63296.38600000003</v>
      </c>
      <c r="H13" s="26">
        <v>140.527</v>
      </c>
      <c r="I13" s="74">
        <v>359.394</v>
      </c>
      <c r="J13" s="53"/>
      <c r="L13" s="61"/>
      <c r="M13" s="97"/>
    </row>
    <row r="14" spans="1:13" ht="12.75">
      <c r="A14" s="32">
        <v>12</v>
      </c>
      <c r="B14" s="8" t="s">
        <v>331</v>
      </c>
      <c r="C14" s="26">
        <v>5703.524</v>
      </c>
      <c r="D14" s="9"/>
      <c r="E14" s="9">
        <v>1114.481</v>
      </c>
      <c r="F14" s="9">
        <v>3118.759</v>
      </c>
      <c r="G14" s="26">
        <v>1470.284</v>
      </c>
      <c r="H14" s="26"/>
      <c r="I14" s="26"/>
      <c r="J14" s="53"/>
      <c r="L14" s="61"/>
      <c r="M14" s="97"/>
    </row>
    <row r="15" spans="1:13" ht="12.75">
      <c r="A15" s="32">
        <v>13</v>
      </c>
      <c r="B15" s="8" t="s">
        <v>332</v>
      </c>
      <c r="C15" s="26">
        <v>6853.195000000001</v>
      </c>
      <c r="D15" s="9"/>
      <c r="E15" s="9"/>
      <c r="F15" s="9">
        <v>5266.904</v>
      </c>
      <c r="G15" s="26">
        <v>1583.3170000000002</v>
      </c>
      <c r="H15" s="26"/>
      <c r="I15" s="26">
        <v>2.974</v>
      </c>
      <c r="J15" s="53"/>
      <c r="L15" s="61"/>
      <c r="M15" s="97"/>
    </row>
    <row r="16" spans="1:13" ht="12.75">
      <c r="A16" s="32">
        <v>14</v>
      </c>
      <c r="B16" s="8" t="s">
        <v>333</v>
      </c>
      <c r="C16" s="26">
        <v>16099.792000000003</v>
      </c>
      <c r="D16" s="9"/>
      <c r="E16" s="9">
        <v>905.6030000000001</v>
      </c>
      <c r="F16" s="9">
        <v>8251.201000000001</v>
      </c>
      <c r="G16" s="26">
        <v>6939.009000000002</v>
      </c>
      <c r="H16" s="26"/>
      <c r="I16" s="26">
        <v>3.979</v>
      </c>
      <c r="J16" s="53"/>
      <c r="L16" s="61"/>
      <c r="M16" s="97"/>
    </row>
    <row r="17" spans="1:10" ht="12.75">
      <c r="A17" s="32"/>
      <c r="B17" s="43"/>
      <c r="C17" s="53"/>
      <c r="D17" s="53"/>
      <c r="E17" s="53"/>
      <c r="F17" s="53"/>
      <c r="G17" s="53"/>
      <c r="H17" s="53"/>
      <c r="I17" s="53"/>
      <c r="J17" s="53"/>
    </row>
    <row r="18" spans="1:10" ht="12.75">
      <c r="A18" s="27">
        <v>2</v>
      </c>
      <c r="B18" s="31" t="s">
        <v>334</v>
      </c>
      <c r="C18" s="24">
        <v>1708521.088</v>
      </c>
      <c r="D18" s="24">
        <v>82686.673</v>
      </c>
      <c r="E18" s="24">
        <v>76670.65999999999</v>
      </c>
      <c r="F18" s="24">
        <v>9938.824</v>
      </c>
      <c r="G18" s="24">
        <v>49930.506000000016</v>
      </c>
      <c r="H18" s="24"/>
      <c r="I18" s="24">
        <v>1489294.4250000003</v>
      </c>
      <c r="J18" s="53"/>
    </row>
    <row r="19" spans="1:10" ht="12.75">
      <c r="A19" s="32"/>
      <c r="C19" s="24"/>
      <c r="D19" s="9"/>
      <c r="E19" s="9"/>
      <c r="F19" s="9"/>
      <c r="G19" s="24"/>
      <c r="H19" s="24"/>
      <c r="I19" s="24"/>
      <c r="J19" s="53"/>
    </row>
    <row r="20" spans="1:10" ht="12.75">
      <c r="A20" s="32">
        <v>21</v>
      </c>
      <c r="B20" s="8" t="s">
        <v>335</v>
      </c>
      <c r="C20" s="26">
        <v>1682067.108</v>
      </c>
      <c r="D20" s="9">
        <v>82686.673</v>
      </c>
      <c r="E20" s="9">
        <v>74459.29199999999</v>
      </c>
      <c r="F20" s="9">
        <v>4321.4</v>
      </c>
      <c r="G20" s="26">
        <v>31875.60900000001</v>
      </c>
      <c r="H20" s="26"/>
      <c r="I20" s="26">
        <v>1488724.1340000003</v>
      </c>
      <c r="J20" s="53"/>
    </row>
    <row r="21" spans="1:10" ht="12.75">
      <c r="A21" s="32">
        <v>22</v>
      </c>
      <c r="B21" s="8" t="s">
        <v>336</v>
      </c>
      <c r="C21" s="26">
        <v>22263.274000000005</v>
      </c>
      <c r="D21" s="9"/>
      <c r="E21" s="9">
        <v>2211.368</v>
      </c>
      <c r="F21" s="26">
        <v>4673.978000000001</v>
      </c>
      <c r="G21" s="26">
        <v>14807.637000000006</v>
      </c>
      <c r="H21" s="26"/>
      <c r="I21" s="26">
        <v>570.291</v>
      </c>
      <c r="J21" s="53"/>
    </row>
    <row r="22" spans="1:10" ht="12.75">
      <c r="A22" s="32">
        <v>23</v>
      </c>
      <c r="B22" s="8" t="s">
        <v>337</v>
      </c>
      <c r="C22" s="26">
        <v>4190.706000000001</v>
      </c>
      <c r="D22" s="9"/>
      <c r="E22" s="9"/>
      <c r="F22" s="9">
        <v>943.446</v>
      </c>
      <c r="G22" s="26">
        <v>3247.2600000000007</v>
      </c>
      <c r="H22" s="26"/>
      <c r="I22" s="24"/>
      <c r="J22" s="53"/>
    </row>
    <row r="23" spans="1:10" ht="12.75">
      <c r="A23" s="32"/>
      <c r="C23" s="24"/>
      <c r="D23" s="9"/>
      <c r="E23" s="9"/>
      <c r="F23" s="9"/>
      <c r="G23" s="24"/>
      <c r="H23" s="24"/>
      <c r="I23" s="24"/>
      <c r="J23" s="53"/>
    </row>
    <row r="24" spans="1:10" ht="12.75">
      <c r="A24" s="27">
        <v>3</v>
      </c>
      <c r="B24" s="31" t="s">
        <v>338</v>
      </c>
      <c r="C24" s="24">
        <v>90.225</v>
      </c>
      <c r="D24" s="24"/>
      <c r="E24" s="24"/>
      <c r="F24" s="24">
        <v>23.085</v>
      </c>
      <c r="G24" s="24">
        <v>67.14</v>
      </c>
      <c r="H24" s="24"/>
      <c r="I24" s="24"/>
      <c r="J24" s="53"/>
    </row>
    <row r="25" spans="1:10" ht="12.75">
      <c r="A25" s="32"/>
      <c r="C25" s="24"/>
      <c r="D25" s="9"/>
      <c r="E25" s="9"/>
      <c r="F25" s="9"/>
      <c r="G25" s="24"/>
      <c r="H25" s="24"/>
      <c r="I25" s="24"/>
      <c r="J25" s="53"/>
    </row>
    <row r="26" spans="1:10" ht="12.75">
      <c r="A26" s="32">
        <v>31</v>
      </c>
      <c r="B26" s="8" t="s">
        <v>341</v>
      </c>
      <c r="C26" s="26">
        <v>90.225</v>
      </c>
      <c r="D26" s="9"/>
      <c r="E26" s="9"/>
      <c r="F26" s="9">
        <v>23.085</v>
      </c>
      <c r="G26" s="26">
        <v>67.14</v>
      </c>
      <c r="H26" s="26"/>
      <c r="I26" s="24"/>
      <c r="J26" s="53"/>
    </row>
    <row r="27" spans="1:10" ht="12.75">
      <c r="A27" s="32"/>
      <c r="C27" s="24"/>
      <c r="D27" s="9"/>
      <c r="E27" s="9"/>
      <c r="F27" s="9"/>
      <c r="G27" s="24"/>
      <c r="H27" s="24"/>
      <c r="I27" s="24"/>
      <c r="J27" s="53"/>
    </row>
    <row r="28" spans="1:10" ht="12.75">
      <c r="A28" s="27">
        <v>4</v>
      </c>
      <c r="B28" s="31" t="s">
        <v>449</v>
      </c>
      <c r="C28" s="24">
        <v>523.219</v>
      </c>
      <c r="D28" s="24"/>
      <c r="E28" s="24"/>
      <c r="F28" s="24">
        <v>454.07000000000005</v>
      </c>
      <c r="G28" s="24">
        <v>69.149</v>
      </c>
      <c r="H28" s="24"/>
      <c r="I28" s="24"/>
      <c r="J28" s="53"/>
    </row>
    <row r="29" spans="3:9" ht="12.75">
      <c r="C29" s="40"/>
      <c r="D29" s="25"/>
      <c r="I29" s="9"/>
    </row>
    <row r="30" spans="3:9" ht="12.75">
      <c r="C30" s="9"/>
      <c r="D30" s="9"/>
      <c r="E30" s="9"/>
      <c r="F30" s="9"/>
      <c r="G30" s="9"/>
      <c r="H30" s="9"/>
      <c r="I30" s="9"/>
    </row>
    <row r="31" spans="2:5" ht="12.75">
      <c r="B31" s="25"/>
      <c r="C31" s="40"/>
      <c r="E31" s="98"/>
    </row>
    <row r="32" spans="3:9" ht="12.75">
      <c r="C32" s="40"/>
      <c r="E32" s="98"/>
      <c r="H32" s="25"/>
      <c r="I32" s="25"/>
    </row>
    <row r="33" spans="5:9" ht="12.75">
      <c r="E33" s="98"/>
      <c r="G33" s="25"/>
      <c r="I33" s="9"/>
    </row>
    <row r="34" spans="3:9" ht="12.75">
      <c r="C34" s="25"/>
      <c r="E34" s="98"/>
      <c r="I34" s="9"/>
    </row>
    <row r="35" spans="3:5" ht="12.75">
      <c r="C35" s="25"/>
      <c r="E35" s="98"/>
    </row>
    <row r="36" spans="5:10" ht="12.75">
      <c r="E36" s="98"/>
      <c r="I36" s="9"/>
      <c r="J36" s="25"/>
    </row>
    <row r="37" ht="12.75">
      <c r="I37" s="25"/>
    </row>
    <row r="40" ht="12.75">
      <c r="C40" s="25"/>
    </row>
    <row r="41" ht="12.75">
      <c r="C41" s="25"/>
    </row>
  </sheetData>
  <sheetProtection/>
  <mergeCells count="1">
    <mergeCell ref="B1:G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Nele Sinikas</cp:lastModifiedBy>
  <cp:lastPrinted>2014-05-29T12:31:13Z</cp:lastPrinted>
  <dcterms:created xsi:type="dcterms:W3CDTF">2012-04-21T07:16:15Z</dcterms:created>
  <dcterms:modified xsi:type="dcterms:W3CDTF">2017-05-16T08:50:34Z</dcterms:modified>
  <cp:category/>
  <cp:version/>
  <cp:contentType/>
  <cp:contentStatus/>
</cp:coreProperties>
</file>