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990" windowWidth="15330" windowHeight="9030" activeTab="1"/>
  </bookViews>
  <sheets>
    <sheet name="Sisukord" sheetId="1" r:id="rId1"/>
    <sheet name="tab_1" sheetId="2" r:id="rId2"/>
    <sheet name="_tab_2.1" sheetId="3" r:id="rId3"/>
    <sheet name="tab_2.2" sheetId="4" r:id="rId4"/>
    <sheet name="tab_3.1" sheetId="5" r:id="rId5"/>
    <sheet name="tab_3.2" sheetId="6" r:id="rId6"/>
    <sheet name="tab_4.1" sheetId="7" r:id="rId7"/>
    <sheet name="tab_4.2" sheetId="8" r:id="rId8"/>
    <sheet name="tab_4.3" sheetId="9" r:id="rId9"/>
    <sheet name="tab_5.1" sheetId="10" r:id="rId10"/>
    <sheet name="tab_5.2" sheetId="11" r:id="rId11"/>
    <sheet name="tab_6.1" sheetId="12" r:id="rId12"/>
    <sheet name="tab_6.2" sheetId="13" r:id="rId13"/>
    <sheet name="tab_6.3" sheetId="14" r:id="rId14"/>
    <sheet name="tab_6.4" sheetId="15" r:id="rId15"/>
    <sheet name="tab_6.5" sheetId="16" r:id="rId16"/>
    <sheet name="tab_7.1" sheetId="17" r:id="rId17"/>
  </sheets>
  <definedNames>
    <definedName name="koond_2009_21" localSheetId="2">'_tab_2.1'!$A$10:$B$301</definedName>
    <definedName name="koond_2009_22" localSheetId="3">'tab_2.2'!$A$11:$B$29</definedName>
    <definedName name="koond_2009_31" localSheetId="4">'tab_3.1'!$A$9:$H$306</definedName>
    <definedName name="koond_2009_32" localSheetId="5">'tab_3.2'!#REF!</definedName>
    <definedName name="koond_2009_33" localSheetId="5">'tab_3.2'!#REF!</definedName>
    <definedName name="koond_2009_34" localSheetId="5">'tab_3.2'!$A$20</definedName>
    <definedName name="koond_2009_42" localSheetId="7">'tab_4.2'!$A$9:$B$297</definedName>
    <definedName name="koond_2009_51" localSheetId="9">'tab_5.1'!$A$7:$C$295</definedName>
    <definedName name="koond_2009_52" localSheetId="10">'tab_5.2'!$C$5:$I$16</definedName>
    <definedName name="koond_2009_61" localSheetId="11">'tab_6.1'!$A$6:$B$303</definedName>
    <definedName name="koond_2009_72" localSheetId="16">'tab_7.1'!$B$6:$G$303</definedName>
    <definedName name="_xlnm.Print_Titles" localSheetId="2">'_tab_2.1'!$7:$7</definedName>
    <definedName name="_xlnm.Print_Titles" localSheetId="4">'tab_3.1'!$8:$8</definedName>
    <definedName name="_xlnm.Print_Titles" localSheetId="7">'tab_4.2'!$7:$7</definedName>
    <definedName name="_xlnm.Print_Titles" localSheetId="9">'tab_5.1'!$5:$5</definedName>
    <definedName name="_xlnm.Print_Titles" localSheetId="11">'tab_6.1'!$5:$5</definedName>
    <definedName name="_xlnm.Print_Titles" localSheetId="12">'tab_6.2'!$5:$5</definedName>
    <definedName name="_xlnm.Print_Titles" localSheetId="13">'tab_6.3'!$5:$5</definedName>
    <definedName name="_xlnm.Print_Titles" localSheetId="14">'tab_6.4'!$5:$5</definedName>
    <definedName name="_xlnm.Print_Titles" localSheetId="15">'tab_6.5'!$5:$5</definedName>
    <definedName name="_xlnm.Print_Titles" localSheetId="16">'tab_7.1'!$5:$5</definedName>
  </definedNames>
  <calcPr fullCalcOnLoad="1"/>
</workbook>
</file>

<file path=xl/sharedStrings.xml><?xml version="1.0" encoding="utf-8"?>
<sst xmlns="http://schemas.openxmlformats.org/spreadsheetml/2006/main" count="2934" uniqueCount="446">
  <si>
    <t>TABELITE   NIMEKIRI</t>
  </si>
  <si>
    <t>Tabel 1</t>
  </si>
  <si>
    <t>Veemajanduslikud põhinäitajad</t>
  </si>
  <si>
    <t>Tabel 2.1</t>
  </si>
  <si>
    <t>Veevõtt veeliikide kaupa</t>
  </si>
  <si>
    <t>Tabel 2.2</t>
  </si>
  <si>
    <t>Pinnaveevõtt vesikondade kaupa</t>
  </si>
  <si>
    <t>Tabel 3.1</t>
  </si>
  <si>
    <t>Veekasutus valdade ja valdkondade kaupa</t>
  </si>
  <si>
    <t>Tabel 3.2</t>
  </si>
  <si>
    <t>Veekasutus veeliikide ja valdkondade järgi</t>
  </si>
  <si>
    <t>Tabel 3.3</t>
  </si>
  <si>
    <t>Veekasutus valdade ja veeliikide kaupa</t>
  </si>
  <si>
    <t>Tabel 4.1</t>
  </si>
  <si>
    <t xml:space="preserve">Veeheide vesikondade ja veeliigi järgi </t>
  </si>
  <si>
    <t>Tabel 4.2</t>
  </si>
  <si>
    <t xml:space="preserve">Veeheide heitveeliikide järgi </t>
  </si>
  <si>
    <t>Tabel 4.3</t>
  </si>
  <si>
    <t>Tabel 5.1</t>
  </si>
  <si>
    <t>Veeheide valdade ja suubla tüübi järgi</t>
  </si>
  <si>
    <t>Tabel 5.2</t>
  </si>
  <si>
    <t xml:space="preserve">Veeheide suubla tüübi ja puhastatuse järgi </t>
  </si>
  <si>
    <t>Tabel 6.1</t>
  </si>
  <si>
    <r>
      <t>Reostuskoormus BHT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järgi </t>
    </r>
  </si>
  <si>
    <t>Tabel 6.2</t>
  </si>
  <si>
    <t xml:space="preserve">Reostuskoormus KHT järgi </t>
  </si>
  <si>
    <t>Tabel 6.3</t>
  </si>
  <si>
    <t xml:space="preserve">Reostuskoormus heljumi järgi </t>
  </si>
  <si>
    <t>Tabel 6.4</t>
  </si>
  <si>
    <t xml:space="preserve">Reostuskoormus Nüld järgi </t>
  </si>
  <si>
    <t>Tabel 6.5</t>
  </si>
  <si>
    <t xml:space="preserve">Reostuskoormus Püld järgi </t>
  </si>
  <si>
    <t>Tabel 7.1</t>
  </si>
  <si>
    <t xml:space="preserve">Heitvee puhastusaste </t>
  </si>
  <si>
    <t>Näitaja</t>
  </si>
  <si>
    <t>Ühik</t>
  </si>
  <si>
    <t>Hulk</t>
  </si>
  <si>
    <t>Veevõtt kokku (va Narva EJ jahutusvesi)</t>
  </si>
  <si>
    <t>mln m3</t>
  </si>
  <si>
    <t xml:space="preserve">  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</si>
  <si>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</si>
  <si>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</si>
  <si>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</si>
  <si>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</si>
  <si>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</si>
  <si>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</si>
  <si>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</si>
  <si>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</si>
  <si>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</si>
  <si>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</si>
  <si>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</si>
  <si>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</si>
  <si>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</si>
  <si>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</si>
  <si>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</si>
  <si>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muu</t>
  </si>
  <si>
    <t xml:space="preserve">Veeheide kokku (va Narva EJ jahutusvesi) </t>
  </si>
  <si>
    <t xml:space="preserve">      veekogudesse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</si>
  <si>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</si>
  <si>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</si>
  <si>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</si>
  <si>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</si>
  <si>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</si>
  <si>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</si>
  <si>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</si>
  <si>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 xml:space="preserve">    põhjavette ja pinnasesse</t>
  </si>
  <si>
    <t>Reostuskoormus</t>
  </si>
  <si>
    <t>BHT7</t>
  </si>
  <si>
    <t>tonn</t>
  </si>
  <si>
    <t>Heljum</t>
  </si>
  <si>
    <t>Naftasaadused</t>
  </si>
  <si>
    <t>Püld</t>
  </si>
  <si>
    <t>Nüld</t>
  </si>
  <si>
    <t>Sulfaadid</t>
  </si>
  <si>
    <t>Kloriidid</t>
  </si>
  <si>
    <t>Vald/asula</t>
  </si>
  <si>
    <t>Veevõtt kokku</t>
  </si>
  <si>
    <t>Põhjavesi veevarustu-seks</t>
  </si>
  <si>
    <t>Kaevandus-vesi</t>
  </si>
  <si>
    <t>Karjääri-vesi</t>
  </si>
  <si>
    <t>Mineraal-vesi</t>
  </si>
  <si>
    <t>Pinnavesi</t>
  </si>
  <si>
    <t>Pinnavesi kokku va Narva EJ jahutusvesi</t>
  </si>
  <si>
    <t>Harju maakond</t>
  </si>
  <si>
    <t>Aegviidu vald</t>
  </si>
  <si>
    <t>Aegviidu vald, Aegviidu alev</t>
  </si>
  <si>
    <t>Anija vald</t>
  </si>
  <si>
    <t>Anija vald, Kehra vallasisene linn</t>
  </si>
  <si>
    <t>Harku vald</t>
  </si>
  <si>
    <t>Jõelähtme vald</t>
  </si>
  <si>
    <t>Keila linn</t>
  </si>
  <si>
    <t>Keila vald</t>
  </si>
  <si>
    <t>Kernu vald</t>
  </si>
  <si>
    <t>Kiili vald</t>
  </si>
  <si>
    <t>Kiili vald, Kiili alev</t>
  </si>
  <si>
    <t>Kose vald</t>
  </si>
  <si>
    <t>Kuusalu vald</t>
  </si>
  <si>
    <t>Kõue vald</t>
  </si>
  <si>
    <t>Loksa linn</t>
  </si>
  <si>
    <t>Maardu linn</t>
  </si>
  <si>
    <t>Nissi vald</t>
  </si>
  <si>
    <t>Padise vald</t>
  </si>
  <si>
    <t>Paldiski linn</t>
  </si>
  <si>
    <t>Raasiku vald</t>
  </si>
  <si>
    <t>Rae vald</t>
  </si>
  <si>
    <t>Saku vald</t>
  </si>
  <si>
    <t>Saue linn</t>
  </si>
  <si>
    <t>Saue vald</t>
  </si>
  <si>
    <t>Tallinn</t>
  </si>
  <si>
    <t>Vasalemma vald</t>
  </si>
  <si>
    <t>Viimsi vald</t>
  </si>
  <si>
    <t>Hiiu maakond</t>
  </si>
  <si>
    <t>Emmaste vald</t>
  </si>
  <si>
    <t>Kõrgessaare vald</t>
  </si>
  <si>
    <t>Käina vald</t>
  </si>
  <si>
    <t>Kärdla linn</t>
  </si>
  <si>
    <t>Pühalepa vald</t>
  </si>
  <si>
    <t>Ida-Viru maakond</t>
  </si>
  <si>
    <t>Alajõe vald</t>
  </si>
  <si>
    <t>Aseri vald</t>
  </si>
  <si>
    <t>Avinurme vald</t>
  </si>
  <si>
    <t>Iisaku vald</t>
  </si>
  <si>
    <t>Illuka vald</t>
  </si>
  <si>
    <t>Jõhvi vald</t>
  </si>
  <si>
    <t>Jõhvi vald, Jõhvi vallasisene linn</t>
  </si>
  <si>
    <t>Kiviõli linn</t>
  </si>
  <si>
    <t>Kohtla-Järve linn</t>
  </si>
  <si>
    <t>Kohtla-Nõmme vald</t>
  </si>
  <si>
    <t>Kohtla-Nõmme vald, Kohtla-Nõmme alev</t>
  </si>
  <si>
    <t>Kohtla vald</t>
  </si>
  <si>
    <t>Lohusuu vald</t>
  </si>
  <si>
    <t>Lüganuse vald</t>
  </si>
  <si>
    <t>Maidla vald</t>
  </si>
  <si>
    <t>Mäetaguse vald</t>
  </si>
  <si>
    <t>Narva-Jõesuu linn</t>
  </si>
  <si>
    <t>Narva linn</t>
  </si>
  <si>
    <t>Püssi linn</t>
  </si>
  <si>
    <t>Sillamäe linn</t>
  </si>
  <si>
    <t>Sonda vald</t>
  </si>
  <si>
    <t>Toila vald</t>
  </si>
  <si>
    <t>Tudulinna vald</t>
  </si>
  <si>
    <t>Vaivara vald</t>
  </si>
  <si>
    <t>Jõgeva maakond</t>
  </si>
  <si>
    <t>Jõgeva linn</t>
  </si>
  <si>
    <t>Jõgeva vald</t>
  </si>
  <si>
    <t>Kasepää vald</t>
  </si>
  <si>
    <t>Mustvee linn</t>
  </si>
  <si>
    <t>Pajusi vald</t>
  </si>
  <si>
    <t>Pala vald</t>
  </si>
  <si>
    <t>Palamuse vald</t>
  </si>
  <si>
    <t>Puurmani vald</t>
  </si>
  <si>
    <t>Põltsamaa linn</t>
  </si>
  <si>
    <t>Põltsamaa vald</t>
  </si>
  <si>
    <t>Saare vald</t>
  </si>
  <si>
    <t>Tabivere vald</t>
  </si>
  <si>
    <t>Torma vald</t>
  </si>
  <si>
    <t>Järva maakond</t>
  </si>
  <si>
    <t>Albu vald</t>
  </si>
  <si>
    <t>Ambla vald</t>
  </si>
  <si>
    <t>Imavere vald</t>
  </si>
  <si>
    <t>Järva-Jaani vald</t>
  </si>
  <si>
    <t>Järva-Jaani vald, Järva-Jaani alev</t>
  </si>
  <si>
    <t>Kareda vald</t>
  </si>
  <si>
    <t>Koeru vald</t>
  </si>
  <si>
    <t>Koigi vald</t>
  </si>
  <si>
    <t>Paide linn</t>
  </si>
  <si>
    <t>Paide vald</t>
  </si>
  <si>
    <t>Roosna-Alliku vald</t>
  </si>
  <si>
    <t>Türi vald</t>
  </si>
  <si>
    <t>Türi vald, Türi vallasisene linn</t>
  </si>
  <si>
    <t>Väätsa vald</t>
  </si>
  <si>
    <t>Lääne-Viru maakond</t>
  </si>
  <si>
    <t>Haljala vald</t>
  </si>
  <si>
    <t>Kadrina vald</t>
  </si>
  <si>
    <t>Kunda linn</t>
  </si>
  <si>
    <t>Laekvere vald</t>
  </si>
  <si>
    <t>Rakke vald</t>
  </si>
  <si>
    <t>Rakvere linn</t>
  </si>
  <si>
    <t>Rakvere vald</t>
  </si>
  <si>
    <t>Rägavere vald</t>
  </si>
  <si>
    <t>Sõmeru vald</t>
  </si>
  <si>
    <t>Tamsalu vald</t>
  </si>
  <si>
    <t>Tamsalu vald, Tamsalu vallasisene linn</t>
  </si>
  <si>
    <t>Tapa vald</t>
  </si>
  <si>
    <t>Tapa vald, Tapa vallasisene linn</t>
  </si>
  <si>
    <t>Vihula vald</t>
  </si>
  <si>
    <t>Vinni vald</t>
  </si>
  <si>
    <t>Viru-Nigula vald</t>
  </si>
  <si>
    <t>Väike-Maarja vald</t>
  </si>
  <si>
    <t>Lääne maakond</t>
  </si>
  <si>
    <t>Haapsalu linn</t>
  </si>
  <si>
    <t>Hanila vald</t>
  </si>
  <si>
    <t>Kullamaa vald</t>
  </si>
  <si>
    <t>Lihula vald</t>
  </si>
  <si>
    <t>Lihula vald, Lihula vallasisene linn</t>
  </si>
  <si>
    <t>Martna vald</t>
  </si>
  <si>
    <t>Noarootsi vald</t>
  </si>
  <si>
    <t>Nõva vald</t>
  </si>
  <si>
    <t>Oru vald</t>
  </si>
  <si>
    <t>Ridala vald</t>
  </si>
  <si>
    <t>Risti vald</t>
  </si>
  <si>
    <t>Taebla vald</t>
  </si>
  <si>
    <t>Vormsi vald</t>
  </si>
  <si>
    <t>Põlva maakond</t>
  </si>
  <si>
    <t>Ahja vald</t>
  </si>
  <si>
    <t>Kanepi vald</t>
  </si>
  <si>
    <t>Kõlleste vald</t>
  </si>
  <si>
    <t>Laheda vald</t>
  </si>
  <si>
    <t>Mikitamäe vald</t>
  </si>
  <si>
    <t>Mooste vald</t>
  </si>
  <si>
    <t>Orava vald</t>
  </si>
  <si>
    <t>Põlva linn</t>
  </si>
  <si>
    <t>Põlva vald</t>
  </si>
  <si>
    <t>Räpina vald</t>
  </si>
  <si>
    <t>Räpina vald, Räpina vallasisene linn</t>
  </si>
  <si>
    <t>Valgjärve vald</t>
  </si>
  <si>
    <t>Vastse-Kuuste vald</t>
  </si>
  <si>
    <t>Veriora vald</t>
  </si>
  <si>
    <t>Värska vald</t>
  </si>
  <si>
    <t>Pärnu maakond</t>
  </si>
  <si>
    <t>Are vald</t>
  </si>
  <si>
    <t>Audru vald</t>
  </si>
  <si>
    <t>Halinga vald</t>
  </si>
  <si>
    <t>Halinga vald, Pärnu-Jaagupi alev</t>
  </si>
  <si>
    <t>Häädemeeste vald</t>
  </si>
  <si>
    <t>Kihnu vald</t>
  </si>
  <si>
    <t>Koonga vald</t>
  </si>
  <si>
    <t>Lavassaare vald</t>
  </si>
  <si>
    <t>Lavassaare vald, Lavassaare alev</t>
  </si>
  <si>
    <t>Paikuse vald</t>
  </si>
  <si>
    <t>Pärnu linn</t>
  </si>
  <si>
    <t>Saarde vald</t>
  </si>
  <si>
    <t>Saarde vald, Kilingi-Nõmme vallasisene linn</t>
  </si>
  <si>
    <t>Sauga vald</t>
  </si>
  <si>
    <t>Sindi linn</t>
  </si>
  <si>
    <t>Surju vald</t>
  </si>
  <si>
    <t>Tahkuranna vald</t>
  </si>
  <si>
    <t>Tootsi vald</t>
  </si>
  <si>
    <t>Tootsi vald, Tootsi alev</t>
  </si>
  <si>
    <t>Tori vald</t>
  </si>
  <si>
    <t>Tõstamaa vald</t>
  </si>
  <si>
    <t>Varbla vald</t>
  </si>
  <si>
    <t>Vändra alevi vald</t>
  </si>
  <si>
    <t>Vändra alevi vald, Vändra alev</t>
  </si>
  <si>
    <t>Vändra vald</t>
  </si>
  <si>
    <t>Rapla maakond</t>
  </si>
  <si>
    <t>Juuru vald</t>
  </si>
  <si>
    <t>Järvakandi vald</t>
  </si>
  <si>
    <t>Järvakandi vald, Järvakandi alev</t>
  </si>
  <si>
    <t>Kaiu vald</t>
  </si>
  <si>
    <t>Kehtna vald</t>
  </si>
  <si>
    <t>Kohila vald</t>
  </si>
  <si>
    <t>Kohila vald, Kohila alev</t>
  </si>
  <si>
    <t>Käru vald</t>
  </si>
  <si>
    <t>Märjamaa vald</t>
  </si>
  <si>
    <t>Märjamaa vald, Märjamaa alev</t>
  </si>
  <si>
    <t>Raikküla vald</t>
  </si>
  <si>
    <t>Rapla vald</t>
  </si>
  <si>
    <t>Rapla vald, Rapla vallasisene linn</t>
  </si>
  <si>
    <t>Vigala vald</t>
  </si>
  <si>
    <t>Saare maakond</t>
  </si>
  <si>
    <t>Kaarma vald</t>
  </si>
  <si>
    <t>Kihelkonna vald</t>
  </si>
  <si>
    <t>Kuressaare linn</t>
  </si>
  <si>
    <t>Kärla vald</t>
  </si>
  <si>
    <t>Laimjala vald</t>
  </si>
  <si>
    <t>Leisi vald</t>
  </si>
  <si>
    <t>Lümanda vald</t>
  </si>
  <si>
    <t>Muhu vald</t>
  </si>
  <si>
    <t>Mustjala vald</t>
  </si>
  <si>
    <t>Orissaare vald</t>
  </si>
  <si>
    <t>Pihtla vald</t>
  </si>
  <si>
    <t>Pöide vald</t>
  </si>
  <si>
    <t>Ruhnu vald</t>
  </si>
  <si>
    <t>Salme vald</t>
  </si>
  <si>
    <t>Torgu vald</t>
  </si>
  <si>
    <t>Valjala vald</t>
  </si>
  <si>
    <t>Tartu maakond</t>
  </si>
  <si>
    <t>Alatskivi vald</t>
  </si>
  <si>
    <t>Elva linn</t>
  </si>
  <si>
    <t>Haaslava vald</t>
  </si>
  <si>
    <t>Kallaste linn</t>
  </si>
  <si>
    <t>Kambja vald</t>
  </si>
  <si>
    <t>Konguta vald</t>
  </si>
  <si>
    <t>Laeva vald</t>
  </si>
  <si>
    <t>Luunja vald</t>
  </si>
  <si>
    <t>Meeksi vald</t>
  </si>
  <si>
    <t>Mäksa vald</t>
  </si>
  <si>
    <t>Nõo vald</t>
  </si>
  <si>
    <t>Peipsiääre vald</t>
  </si>
  <si>
    <t>Piirissaare vald</t>
  </si>
  <si>
    <t>Puhja vald</t>
  </si>
  <si>
    <t>Rannu vald</t>
  </si>
  <si>
    <t>Rõngu vald</t>
  </si>
  <si>
    <t>Tartu linn</t>
  </si>
  <si>
    <t>Tartu vald</t>
  </si>
  <si>
    <t>Tähtvere vald</t>
  </si>
  <si>
    <t>Vara vald</t>
  </si>
  <si>
    <t>Võnnu vald</t>
  </si>
  <si>
    <t>Ülenurme vald</t>
  </si>
  <si>
    <t>Valga maakond</t>
  </si>
  <si>
    <t>Helme vald</t>
  </si>
  <si>
    <t>Hummuli vald</t>
  </si>
  <si>
    <t>Karula vald</t>
  </si>
  <si>
    <t>Otepää vald</t>
  </si>
  <si>
    <t>Otepää vald, Otepää vallasisene linn</t>
  </si>
  <si>
    <t>Palupera vald</t>
  </si>
  <si>
    <t>Puka vald</t>
  </si>
  <si>
    <t>Põdrala vald</t>
  </si>
  <si>
    <t>Sangaste vald</t>
  </si>
  <si>
    <t>Taheva vald</t>
  </si>
  <si>
    <t>Tõlliste vald</t>
  </si>
  <si>
    <t>Tõrva linn</t>
  </si>
  <si>
    <t>Valga linn</t>
  </si>
  <si>
    <t>Õru vald</t>
  </si>
  <si>
    <t>Viljandi maakond</t>
  </si>
  <si>
    <t>Abja vald</t>
  </si>
  <si>
    <t>Abja vald, Abja-Paluoja vallasisene linn</t>
  </si>
  <si>
    <t>Halliste vald</t>
  </si>
  <si>
    <t>Karksi vald</t>
  </si>
  <si>
    <t>Karksi vald, Karksi-Nuia vallasisene linn</t>
  </si>
  <si>
    <t>Kolga-Jaani vald</t>
  </si>
  <si>
    <t>Kõo vald</t>
  </si>
  <si>
    <t>Kõpu vald</t>
  </si>
  <si>
    <t>Mõisaküla linn</t>
  </si>
  <si>
    <t>Paistu vald</t>
  </si>
  <si>
    <t>Pärsti vald</t>
  </si>
  <si>
    <t>Saarepeedi vald</t>
  </si>
  <si>
    <t>Suure-Jaani vald</t>
  </si>
  <si>
    <t>Suure-Jaani vald, Suure-Jaani vallasisene linn</t>
  </si>
  <si>
    <t>Tarvastu vald</t>
  </si>
  <si>
    <t>Viiratsi vald</t>
  </si>
  <si>
    <t>Viljandi linn</t>
  </si>
  <si>
    <t>Võhma linn</t>
  </si>
  <si>
    <t>Võru maakond</t>
  </si>
  <si>
    <t>Antsla vald</t>
  </si>
  <si>
    <t>Antsla vald, Antsla vallasisene linn</t>
  </si>
  <si>
    <t>Haanja vald</t>
  </si>
  <si>
    <t>Lasva vald</t>
  </si>
  <si>
    <t>Meremäe vald</t>
  </si>
  <si>
    <t>Misso vald</t>
  </si>
  <si>
    <t>Mõniste vald</t>
  </si>
  <si>
    <t>Rõuge vald</t>
  </si>
  <si>
    <t>Sõmerpalu vald</t>
  </si>
  <si>
    <t>Urvaste vald</t>
  </si>
  <si>
    <t>Varstu vald</t>
  </si>
  <si>
    <t>Vastseliina vald</t>
  </si>
  <si>
    <t>Võru linn</t>
  </si>
  <si>
    <t>Võru vald</t>
  </si>
  <si>
    <t>Merevesi</t>
  </si>
  <si>
    <t>Vesikond vee raamdirektiivi mõistes</t>
  </si>
  <si>
    <t xml:space="preserve">Pinnaveevõtt (jõgedest ja järvedest)    </t>
  </si>
  <si>
    <t>Pinnaveevõtt Eestis kokku (koos Narva elektrijaamade jahutusveega)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</si>
  <si>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</si>
  <si>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</si>
  <si>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</si>
  <si>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</si>
  <si>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</si>
  <si>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</si>
  <si>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Viru alamvesikond</t>
  </si>
  <si>
    <t>Peipsi alamvesikond</t>
  </si>
  <si>
    <t>Võrtsjärve alamvesikond</t>
  </si>
  <si>
    <t>Koiva vesikond</t>
  </si>
  <si>
    <t>Mustjõe alamvesikond</t>
  </si>
  <si>
    <t>sh Eesti elektrijaam</t>
  </si>
  <si>
    <t>Valdkonnad kokku</t>
  </si>
  <si>
    <t>Energeetika</t>
  </si>
  <si>
    <t>Jahutus</t>
  </si>
  <si>
    <t>Muu</t>
  </si>
  <si>
    <t>Põllumajandus, niisutus</t>
  </si>
  <si>
    <t>Olme</t>
  </si>
  <si>
    <t>Tööstus</t>
  </si>
  <si>
    <t>Narva elektrijaamade jahutus</t>
  </si>
  <si>
    <t>Balti elektrijaam</t>
  </si>
  <si>
    <t>Veeliik</t>
  </si>
  <si>
    <t>Veekasutus kokku</t>
  </si>
  <si>
    <t>Pinnavesi (jõed, järved)</t>
  </si>
  <si>
    <t>Põhjavesi kokku</t>
  </si>
  <si>
    <t>Põhjavesi</t>
  </si>
  <si>
    <t>Kaevandusvesi</t>
  </si>
  <si>
    <t>Karjäärivesi</t>
  </si>
  <si>
    <t>Mineraalvesi</t>
  </si>
  <si>
    <t>Veevärgivesi (esineb ainult Tallinnas ja Narvas)</t>
  </si>
  <si>
    <t>Sademevesi</t>
  </si>
  <si>
    <t>Vesikond VRD järgi</t>
  </si>
  <si>
    <t>Veeheide kokku</t>
  </si>
  <si>
    <t>Reovesi</t>
  </si>
  <si>
    <t>Mustjõe vesikond</t>
  </si>
  <si>
    <t>Kokku</t>
  </si>
  <si>
    <t>Jahutus-vesi</t>
  </si>
  <si>
    <t>Sademe-vesi</t>
  </si>
  <si>
    <t>BHT</t>
  </si>
  <si>
    <t>Üldfosfor</t>
  </si>
  <si>
    <t>Üldlämmastik</t>
  </si>
  <si>
    <t xml:space="preserve">   Peipsi alamvesikond</t>
  </si>
  <si>
    <t xml:space="preserve">   Võrtsjärve alamvesikond</t>
  </si>
  <si>
    <t xml:space="preserve">   Viru alamvesikond</t>
  </si>
  <si>
    <t xml:space="preserve">   Harju alamvesikond</t>
  </si>
  <si>
    <t xml:space="preserve">   Matsalu alamvesikond</t>
  </si>
  <si>
    <t xml:space="preserve">   Pärnu alamvesikond</t>
  </si>
  <si>
    <t xml:space="preserve">   Läänesaarte alamvesikond</t>
  </si>
  <si>
    <t>Vald/linn</t>
  </si>
  <si>
    <t>Veeheide kokku (koos jahutusveega)</t>
  </si>
  <si>
    <t>Jõed</t>
  </si>
  <si>
    <t>Järved</t>
  </si>
  <si>
    <t>Meri</t>
  </si>
  <si>
    <t>Pinnas või põhjavesi</t>
  </si>
  <si>
    <t>Suubla tüüp</t>
  </si>
  <si>
    <t>Heitvett kokku</t>
  </si>
  <si>
    <t>puhastamist ei vaja</t>
  </si>
  <si>
    <t>puhastamist vajav</t>
  </si>
  <si>
    <t>I astme puhastus</t>
  </si>
  <si>
    <t>II astme puhastus</t>
  </si>
  <si>
    <t>III astme puhastus</t>
  </si>
  <si>
    <t>Vooluveekogu</t>
  </si>
  <si>
    <t>Seisuveekogu</t>
  </si>
  <si>
    <t>Kaevan-dusvesi</t>
  </si>
  <si>
    <t>Veevõtt veeliikide kaupa 2009.aastal (tuh m3/aastas)</t>
  </si>
  <si>
    <t xml:space="preserve"> Eesti kokku</t>
  </si>
  <si>
    <t>Pinnaveevõtt vesikondade kaupa 2009 (tuh m3/aastas)</t>
  </si>
  <si>
    <t>Veekasutus valdade ja valdkondade kaupa 2009 (tuhat m3/aastas)</t>
  </si>
  <si>
    <t>Veekasutus veeliikide ja valdkondade järgi 2009 (tuh m3/aastas)</t>
  </si>
  <si>
    <t>Veeheide valdade ja suubla tüübi järgi 2009.aastal (tuh m3/aastas)</t>
  </si>
  <si>
    <t>Reostuskoormus BHT järgi  2009 (tonni/aastas)</t>
  </si>
  <si>
    <t>Reostuskoormus heljumi järgi  2009 (tonni/aastas)</t>
  </si>
  <si>
    <t>Mere-vesi</t>
  </si>
  <si>
    <t>Tehol. pohjavesi</t>
  </si>
  <si>
    <t>Pinnaveevõtt ilma Narva EJ jahutusveeta (1007336,6 tuh m3/a)</t>
  </si>
  <si>
    <r>
      <t>Kokku (va Narva EJ-de jahutusvesi  tuh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/a)</t>
    </r>
  </si>
  <si>
    <t>Tehn.põhjavesi</t>
  </si>
  <si>
    <t>Reostuskoormus KHT järgi  2009 (tonni/aastas)</t>
  </si>
  <si>
    <t>Reostuskoormus üldN järgi  2009 (tonni/aastas)</t>
  </si>
  <si>
    <t>Reostuskoormus üldP järgi  2009 (tonni/aastas)</t>
  </si>
  <si>
    <t>Heitvee puhastusaste valdade kaupa 2009 (tuh m3/aastas)</t>
  </si>
  <si>
    <t>Eesti elektrijaam</t>
  </si>
  <si>
    <t>Kokku va Narva EJ jahutusvesi 1007336,60 ( tuh m3)</t>
  </si>
  <si>
    <t>Veeheide heitveeliikide järgi 2009 (tuhat m3/aastas)</t>
  </si>
  <si>
    <t>Heitvee reostuskoormus veekogudesse vesikonniti 2009 (tonni aastas)</t>
  </si>
  <si>
    <t>Veekogudesse kokku</t>
  </si>
  <si>
    <t>Heitvee reostuskoormus veekogudesse vesikonniti</t>
  </si>
  <si>
    <t>Narva elektrijaamade pinnaveevõtt</t>
  </si>
  <si>
    <t>Narva elektrijaamad</t>
  </si>
  <si>
    <t>Eesti kokku ilma Narva EJ-de jahutusveeta</t>
  </si>
  <si>
    <t>VEEMAJANDUSLIKUD   PÕHINÄITAJAD 2009. AASTAL</t>
  </si>
  <si>
    <t>Nb koos kaevandus ja sademeveega</t>
  </si>
  <si>
    <r>
      <t>Veeheide suubla tüübi ja puhastatuse järgi 2009 (milj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/aastas)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</si>
</sst>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1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Verdana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14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 wrapText="1"/>
    </xf>
    <xf numFmtId="0" fontId="3" fillId="0" borderId="0" xfId="0" applyFont="1" applyAlignment="1">
      <alignment vertical="top"/>
    </xf>
    <xf numFmtId="1" fontId="0" fillId="0" borderId="0" xfId="0" applyNumberFormat="1" applyAlignment="1">
      <alignment/>
    </xf>
    <xf numFmtId="0" fontId="0" fillId="0" borderId="0" xfId="0" applyFill="1" applyAlignment="1">
      <alignment vertical="top"/>
    </xf>
    <xf numFmtId="0" fontId="11" fillId="0" borderId="4" xfId="0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 vertical="top"/>
    </xf>
    <xf numFmtId="0" fontId="10" fillId="0" borderId="0" xfId="0" applyFont="1" applyAlignment="1">
      <alignment vertical="top"/>
    </xf>
    <xf numFmtId="2" fontId="3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2" fontId="0" fillId="0" borderId="0" xfId="0" applyNumberFormat="1" applyFill="1" applyAlignment="1">
      <alignment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top"/>
    </xf>
    <xf numFmtId="2" fontId="14" fillId="0" borderId="5" xfId="0" applyNumberFormat="1" applyFont="1" applyFill="1" applyBorder="1" applyAlignment="1">
      <alignment horizontal="center" vertical="top" wrapText="1"/>
    </xf>
    <xf numFmtId="2" fontId="14" fillId="0" borderId="6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7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10" fillId="0" borderId="0" xfId="0" applyFont="1" applyFill="1" applyAlignment="1">
      <alignment horizontal="centerContinuous" vertical="top"/>
    </xf>
    <xf numFmtId="0" fontId="3" fillId="0" borderId="4" xfId="0" applyFont="1" applyFill="1" applyBorder="1" applyAlignment="1">
      <alignment horizontal="center" vertical="top"/>
    </xf>
    <xf numFmtId="2" fontId="3" fillId="0" borderId="6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Continuous"/>
    </xf>
    <xf numFmtId="0" fontId="3" fillId="0" borderId="7" xfId="0" applyFont="1" applyBorder="1" applyAlignment="1">
      <alignment horizontal="center" vertical="top" wrapText="1"/>
    </xf>
    <xf numFmtId="1" fontId="3" fillId="0" borderId="0" xfId="0" applyNumberFormat="1" applyFont="1" applyAlignment="1">
      <alignment/>
    </xf>
    <xf numFmtId="2" fontId="11" fillId="0" borderId="4" xfId="0" applyNumberFormat="1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Continuous"/>
    </xf>
    <xf numFmtId="2" fontId="3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/>
    </xf>
    <xf numFmtId="173" fontId="0" fillId="0" borderId="0" xfId="0" applyNumberFormat="1" applyAlignment="1">
      <alignment/>
    </xf>
    <xf numFmtId="173" fontId="7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Fill="1" applyAlignment="1">
      <alignment horizontal="left" vertical="top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centerContinuous" vertical="top"/>
    </xf>
    <xf numFmtId="2" fontId="0" fillId="0" borderId="0" xfId="0" applyNumberForma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4" xfId="0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centerContinuous" vertical="top" wrapText="1"/>
    </xf>
    <xf numFmtId="2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5" xfId="0" applyBorder="1" applyAlignment="1">
      <alignment/>
    </xf>
    <xf numFmtId="2" fontId="11" fillId="0" borderId="4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0" fillId="0" borderId="0" xfId="0" applyFill="1" applyAlignment="1">
      <alignment horizontal="right" vertical="top" wrapText="1"/>
    </xf>
    <xf numFmtId="2" fontId="12" fillId="0" borderId="5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2" fontId="17" fillId="0" borderId="0" xfId="0" applyNumberFormat="1" applyFont="1" applyFill="1" applyAlignment="1">
      <alignment horizontal="centerContinuous" vertical="top" wrapText="1"/>
    </xf>
    <xf numFmtId="0" fontId="0" fillId="0" borderId="0" xfId="0" applyFont="1" applyFill="1" applyAlignment="1">
      <alignment vertical="top" wrapText="1"/>
    </xf>
    <xf numFmtId="2" fontId="3" fillId="0" borderId="0" xfId="0" applyNumberFormat="1" applyFont="1" applyFill="1" applyBorder="1" applyAlignment="1">
      <alignment horizontal="centerContinuous" vertical="top" wrapText="1"/>
    </xf>
    <xf numFmtId="0" fontId="0" fillId="3" borderId="0" xfId="0" applyFont="1" applyFill="1" applyBorder="1" applyAlignment="1">
      <alignment vertical="top" wrapText="1"/>
    </xf>
    <xf numFmtId="2" fontId="0" fillId="3" borderId="0" xfId="0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/>
    </xf>
    <xf numFmtId="0" fontId="3" fillId="0" borderId="8" xfId="0" applyFont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right" vertical="top" wrapText="1"/>
    </xf>
    <xf numFmtId="2" fontId="7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 horizontal="centerContinuous" vertical="top"/>
    </xf>
    <xf numFmtId="2" fontId="0" fillId="3" borderId="0" xfId="0" applyNumberFormat="1" applyFont="1" applyFill="1" applyBorder="1" applyAlignment="1">
      <alignment vertical="top" wrapText="1"/>
    </xf>
    <xf numFmtId="1" fontId="10" fillId="0" borderId="0" xfId="0" applyNumberFormat="1" applyFont="1" applyAlignment="1">
      <alignment horizontal="centerContinuous"/>
    </xf>
    <xf numFmtId="1" fontId="3" fillId="0" borderId="7" xfId="0" applyNumberFormat="1" applyFont="1" applyBorder="1" applyAlignment="1">
      <alignment horizontal="center" vertical="top" wrapText="1"/>
    </xf>
    <xf numFmtId="1" fontId="16" fillId="0" borderId="7" xfId="0" applyNumberFormat="1" applyFont="1" applyBorder="1" applyAlignment="1">
      <alignment horizontal="center" vertical="top" wrapText="1"/>
    </xf>
    <xf numFmtId="1" fontId="1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21" sqref="F21"/>
    </sheetView>
  </sheetViews>
  <sheetFormatPr defaultColWidth="9.140625" defaultRowHeight="12.75"/>
  <cols>
    <col min="1" max="1" width="11.00390625" style="1" customWidth="1"/>
    <col min="2" max="2" width="2.28125" style="1" customWidth="1"/>
    <col min="3" max="3" width="61.421875" style="1" customWidth="1"/>
    <col min="4" max="4" width="17.7109375" style="3" customWidth="1"/>
    <col min="5" max="6" width="9.140625" style="84" customWidth="1"/>
    <col min="7" max="16384" width="9.140625" style="3" customWidth="1"/>
  </cols>
  <sheetData>
    <row r="1" ht="18">
      <c r="C1" s="2" t="s">
        <v>0</v>
      </c>
    </row>
    <row r="2" ht="15">
      <c r="C2" s="123">
        <v>2009</v>
      </c>
    </row>
    <row r="3" ht="15">
      <c r="C3" s="126"/>
    </row>
    <row r="4" spans="1:3" ht="12.75">
      <c r="A4" s="4"/>
      <c r="B4" s="4"/>
      <c r="C4" s="4"/>
    </row>
    <row r="5" spans="1:3" ht="12.75">
      <c r="A5" s="128" t="s">
        <v>1</v>
      </c>
      <c r="B5" s="128"/>
      <c r="C5" s="128" t="s">
        <v>2</v>
      </c>
    </row>
    <row r="6" spans="1:3" ht="12.75">
      <c r="A6" s="4"/>
      <c r="B6" s="4"/>
      <c r="C6" s="4"/>
    </row>
    <row r="7" spans="1:3" ht="12.75">
      <c r="A7" s="128" t="s">
        <v>3</v>
      </c>
      <c r="B7" s="128"/>
      <c r="C7" s="128" t="s">
        <v>4</v>
      </c>
    </row>
    <row r="8" spans="1:3" ht="12.75">
      <c r="A8" s="128" t="s">
        <v>5</v>
      </c>
      <c r="B8" s="128"/>
      <c r="C8" s="128" t="s">
        <v>6</v>
      </c>
    </row>
    <row r="9" spans="1:3" ht="12.75">
      <c r="A9" s="4"/>
      <c r="B9" s="4"/>
      <c r="C9" s="4"/>
    </row>
    <row r="10" spans="1:3" ht="12.75">
      <c r="A10" s="128" t="s">
        <v>7</v>
      </c>
      <c r="B10" s="128"/>
      <c r="C10" s="128" t="s">
        <v>8</v>
      </c>
    </row>
    <row r="11" spans="1:3" ht="12.75">
      <c r="A11" s="128" t="s">
        <v>9</v>
      </c>
      <c r="B11" s="128"/>
      <c r="C11" s="128" t="s">
        <v>10</v>
      </c>
    </row>
    <row r="12" spans="1:4" ht="15.75">
      <c r="A12" s="4" t="s">
        <v>11</v>
      </c>
      <c r="B12" s="4"/>
      <c r="C12" s="4" t="s">
        <v>12</v>
      </c>
      <c r="D12" s="121"/>
    </row>
    <row r="13" spans="1:3" ht="12.75">
      <c r="A13" s="4"/>
      <c r="B13" s="4"/>
      <c r="C13" s="124"/>
    </row>
    <row r="14" spans="1:3" ht="12.75">
      <c r="A14" s="4" t="s">
        <v>13</v>
      </c>
      <c r="B14" s="4"/>
      <c r="C14" s="4" t="s">
        <v>14</v>
      </c>
    </row>
    <row r="15" spans="1:3" ht="12.75">
      <c r="A15" s="128" t="s">
        <v>15</v>
      </c>
      <c r="B15" s="128"/>
      <c r="C15" s="128" t="s">
        <v>16</v>
      </c>
    </row>
    <row r="16" spans="1:4" ht="12.75">
      <c r="A16" s="128" t="s">
        <v>17</v>
      </c>
      <c r="B16" s="128"/>
      <c r="C16" s="129" t="s">
        <v>439</v>
      </c>
      <c r="D16" s="5"/>
    </row>
    <row r="17" spans="1:3" ht="12.75">
      <c r="A17" s="4"/>
      <c r="B17" s="4"/>
      <c r="C17" s="127"/>
    </row>
    <row r="18" spans="1:3" ht="12.75">
      <c r="A18" s="128" t="s">
        <v>18</v>
      </c>
      <c r="B18" s="128"/>
      <c r="C18" s="128" t="s">
        <v>19</v>
      </c>
    </row>
    <row r="19" spans="1:3" ht="12.75">
      <c r="A19" s="128" t="s">
        <v>20</v>
      </c>
      <c r="B19" s="128"/>
      <c r="C19" s="128" t="s">
        <v>21</v>
      </c>
    </row>
    <row r="20" spans="1:3" ht="12.75">
      <c r="A20" s="4"/>
      <c r="B20" s="4"/>
      <c r="C20" s="4"/>
    </row>
    <row r="21" spans="1:3" ht="15.75">
      <c r="A21" s="128" t="s">
        <v>22</v>
      </c>
      <c r="B21" s="128"/>
      <c r="C21" s="128" t="s">
        <v>23</v>
      </c>
    </row>
    <row r="22" spans="1:3" ht="12.75">
      <c r="A22" s="128" t="s">
        <v>24</v>
      </c>
      <c r="B22" s="128"/>
      <c r="C22" s="128" t="s">
        <v>25</v>
      </c>
    </row>
    <row r="23" spans="1:3" ht="12.75">
      <c r="A23" s="128" t="s">
        <v>26</v>
      </c>
      <c r="B23" s="128"/>
      <c r="C23" s="128" t="s">
        <v>27</v>
      </c>
    </row>
    <row r="24" spans="1:3" ht="12.75">
      <c r="A24" s="128" t="s">
        <v>28</v>
      </c>
      <c r="B24" s="128"/>
      <c r="C24" s="128" t="s">
        <v>29</v>
      </c>
    </row>
    <row r="25" spans="1:3" ht="12.75">
      <c r="A25" s="128" t="s">
        <v>30</v>
      </c>
      <c r="B25" s="128"/>
      <c r="C25" s="128" t="s">
        <v>31</v>
      </c>
    </row>
    <row r="26" spans="1:3" ht="12.75">
      <c r="A26" s="4"/>
      <c r="B26" s="4"/>
      <c r="C26" s="4"/>
    </row>
    <row r="27" spans="1:3" ht="12.75">
      <c r="A27" s="136" t="s">
        <v>32</v>
      </c>
      <c r="B27" s="136"/>
      <c r="C27" s="128" t="s">
        <v>33</v>
      </c>
    </row>
    <row r="28" spans="1:3" ht="12.75">
      <c r="A28" s="6"/>
      <c r="B28" s="6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</sheetData>
  <printOptions/>
  <pageMargins left="1.42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5"/>
  <sheetViews>
    <sheetView workbookViewId="0" topLeftCell="A1">
      <selection activeCell="H13" sqref="H13"/>
    </sheetView>
  </sheetViews>
  <sheetFormatPr defaultColWidth="9.140625" defaultRowHeight="12.75"/>
  <cols>
    <col min="1" max="1" width="32.00390625" style="11" customWidth="1"/>
    <col min="2" max="2" width="15.421875" style="59" customWidth="1"/>
    <col min="3" max="3" width="13.57421875" style="59" customWidth="1"/>
    <col min="4" max="5" width="9.140625" style="59" customWidth="1"/>
    <col min="6" max="6" width="11.00390625" style="59" customWidth="1"/>
    <col min="7" max="16384" width="9.140625" style="11" customWidth="1"/>
  </cols>
  <sheetData>
    <row r="1" ht="15.75">
      <c r="C1" s="72" t="s">
        <v>422</v>
      </c>
    </row>
    <row r="2" ht="15.75">
      <c r="C2" s="72"/>
    </row>
    <row r="3" spans="3:6" ht="15.75">
      <c r="C3" s="72"/>
      <c r="F3" s="55" t="s">
        <v>18</v>
      </c>
    </row>
    <row r="4" ht="13.5" thickBot="1"/>
    <row r="5" spans="1:6" ht="39" thickBot="1">
      <c r="A5" s="73" t="s">
        <v>401</v>
      </c>
      <c r="B5" s="74" t="s">
        <v>402</v>
      </c>
      <c r="C5" s="75" t="s">
        <v>403</v>
      </c>
      <c r="D5" s="75" t="s">
        <v>404</v>
      </c>
      <c r="E5" s="75" t="s">
        <v>405</v>
      </c>
      <c r="F5" s="74" t="s">
        <v>406</v>
      </c>
    </row>
    <row r="7" spans="1:6" s="41" customFormat="1" ht="12.75">
      <c r="A7" s="41" t="s">
        <v>418</v>
      </c>
      <c r="B7" s="54">
        <f>SUM(C7:F7)</f>
        <v>1478187.1744399997</v>
      </c>
      <c r="C7" s="41">
        <v>1401003.6352</v>
      </c>
      <c r="D7" s="54">
        <v>554.632</v>
      </c>
      <c r="E7" s="54">
        <v>75126.4452</v>
      </c>
      <c r="F7" s="54">
        <v>1502.46204</v>
      </c>
    </row>
    <row r="9" spans="1:6" s="41" customFormat="1" ht="12.75">
      <c r="A9" s="41" t="s">
        <v>83</v>
      </c>
      <c r="B9" s="54">
        <f aca="true" t="shared" si="0" ref="B9:B75">SUM(C9:F9)</f>
        <v>67765.3472</v>
      </c>
      <c r="C9" s="54">
        <v>14360.658</v>
      </c>
      <c r="D9" s="54">
        <v>285.148</v>
      </c>
      <c r="E9" s="54">
        <v>52954.8132</v>
      </c>
      <c r="F9" s="54">
        <v>164.728</v>
      </c>
    </row>
    <row r="11" spans="1:3" ht="12.75">
      <c r="A11" s="11" t="s">
        <v>84</v>
      </c>
      <c r="B11" s="59">
        <f t="shared" si="0"/>
        <v>4.86</v>
      </c>
      <c r="C11" s="59">
        <v>4.86</v>
      </c>
    </row>
    <row r="12" spans="1:2" ht="12.75">
      <c r="A12" s="11" t="s">
        <v>85</v>
      </c>
      <c r="B12" s="59">
        <f t="shared" si="0"/>
        <v>0</v>
      </c>
    </row>
    <row r="13" spans="1:3" ht="12.75">
      <c r="A13" s="11" t="s">
        <v>86</v>
      </c>
      <c r="B13" s="59">
        <f t="shared" si="0"/>
        <v>8814.863</v>
      </c>
      <c r="C13" s="59">
        <v>8814.863</v>
      </c>
    </row>
    <row r="14" spans="1:3" ht="12.75">
      <c r="A14" s="11" t="s">
        <v>87</v>
      </c>
      <c r="B14" s="59">
        <f t="shared" si="0"/>
        <v>8801.655</v>
      </c>
      <c r="C14" s="59">
        <v>8801.655</v>
      </c>
    </row>
    <row r="15" spans="1:6" ht="12.75">
      <c r="A15" s="11" t="s">
        <v>88</v>
      </c>
      <c r="B15" s="59">
        <f t="shared" si="0"/>
        <v>411.02700000000004</v>
      </c>
      <c r="C15" s="59">
        <v>202.98</v>
      </c>
      <c r="D15" s="59">
        <v>158.96</v>
      </c>
      <c r="E15" s="59">
        <v>47.737</v>
      </c>
      <c r="F15" s="59">
        <v>1.35</v>
      </c>
    </row>
    <row r="16" spans="1:6" ht="12.75">
      <c r="A16" s="11" t="s">
        <v>89</v>
      </c>
      <c r="B16" s="59">
        <f t="shared" si="0"/>
        <v>716.89</v>
      </c>
      <c r="C16" s="59">
        <v>58.98</v>
      </c>
      <c r="E16" s="59">
        <v>656.231</v>
      </c>
      <c r="F16" s="59">
        <v>1.679</v>
      </c>
    </row>
    <row r="17" spans="1:3" ht="12.75">
      <c r="A17" s="11" t="s">
        <v>90</v>
      </c>
      <c r="B17" s="59">
        <f t="shared" si="0"/>
        <v>526.69</v>
      </c>
      <c r="C17" s="59">
        <v>526.69</v>
      </c>
    </row>
    <row r="18" spans="1:6" ht="12.75">
      <c r="A18" s="11" t="s">
        <v>91</v>
      </c>
      <c r="B18" s="59">
        <f t="shared" si="0"/>
        <v>880.133</v>
      </c>
      <c r="C18" s="59">
        <v>823.423</v>
      </c>
      <c r="D18" s="59">
        <v>26.188</v>
      </c>
      <c r="E18" s="59">
        <v>26.923</v>
      </c>
      <c r="F18" s="59">
        <v>3.599</v>
      </c>
    </row>
    <row r="19" spans="1:6" ht="12.75">
      <c r="A19" s="11" t="s">
        <v>92</v>
      </c>
      <c r="B19" s="59">
        <f t="shared" si="0"/>
        <v>16.519000000000002</v>
      </c>
      <c r="C19" s="59">
        <v>16.419</v>
      </c>
      <c r="F19" s="59">
        <v>0.1</v>
      </c>
    </row>
    <row r="20" spans="1:6" ht="12.75">
      <c r="A20" s="11" t="s">
        <v>93</v>
      </c>
      <c r="B20" s="59">
        <f t="shared" si="0"/>
        <v>253.299</v>
      </c>
      <c r="C20" s="59">
        <v>252.999</v>
      </c>
      <c r="F20" s="59">
        <v>0.3</v>
      </c>
    </row>
    <row r="21" spans="1:3" ht="12.75">
      <c r="A21" s="11" t="s">
        <v>94</v>
      </c>
      <c r="B21" s="59">
        <f t="shared" si="0"/>
        <v>47.851</v>
      </c>
      <c r="C21" s="59">
        <v>47.851</v>
      </c>
    </row>
    <row r="22" spans="1:3" ht="12.75">
      <c r="A22" s="11" t="s">
        <v>95</v>
      </c>
      <c r="B22" s="59">
        <f t="shared" si="0"/>
        <v>99.78</v>
      </c>
      <c r="C22" s="59">
        <v>99.78</v>
      </c>
    </row>
    <row r="23" spans="1:6" ht="12.75">
      <c r="A23" s="11" t="s">
        <v>96</v>
      </c>
      <c r="B23" s="59">
        <f t="shared" si="0"/>
        <v>217.438</v>
      </c>
      <c r="C23" s="59">
        <v>208.362</v>
      </c>
      <c r="F23" s="59">
        <v>9.076</v>
      </c>
    </row>
    <row r="24" spans="1:3" ht="12.75">
      <c r="A24" s="11" t="s">
        <v>97</v>
      </c>
      <c r="B24" s="59">
        <f t="shared" si="0"/>
        <v>26.974</v>
      </c>
      <c r="C24" s="59">
        <v>26.974</v>
      </c>
    </row>
    <row r="25" spans="1:5" ht="12.75">
      <c r="A25" s="11" t="s">
        <v>98</v>
      </c>
      <c r="B25" s="59">
        <f t="shared" si="0"/>
        <v>427.808</v>
      </c>
      <c r="E25" s="59">
        <v>427.808</v>
      </c>
    </row>
    <row r="26" spans="1:6" ht="12.75">
      <c r="A26" s="11" t="s">
        <v>99</v>
      </c>
      <c r="B26" s="59">
        <f t="shared" si="0"/>
        <v>1485.7959999999998</v>
      </c>
      <c r="C26" s="59">
        <v>600.635</v>
      </c>
      <c r="E26" s="59">
        <v>851.161</v>
      </c>
      <c r="F26" s="59">
        <v>34</v>
      </c>
    </row>
    <row r="27" spans="1:3" ht="12.75">
      <c r="A27" s="11" t="s">
        <v>100</v>
      </c>
      <c r="B27" s="59">
        <f t="shared" si="0"/>
        <v>41.083</v>
      </c>
      <c r="C27" s="59">
        <v>41.083</v>
      </c>
    </row>
    <row r="28" spans="1:6" ht="12.75">
      <c r="A28" s="11" t="s">
        <v>101</v>
      </c>
      <c r="B28" s="59">
        <f t="shared" si="0"/>
        <v>31.012</v>
      </c>
      <c r="C28" s="59">
        <v>29.667</v>
      </c>
      <c r="F28" s="59">
        <v>1.345</v>
      </c>
    </row>
    <row r="29" spans="1:5" ht="12.75">
      <c r="A29" s="11" t="s">
        <v>102</v>
      </c>
      <c r="B29" s="59">
        <f t="shared" si="0"/>
        <v>317.483</v>
      </c>
      <c r="E29" s="59">
        <v>317.483</v>
      </c>
    </row>
    <row r="30" spans="1:3" ht="12.75">
      <c r="A30" s="11" t="s">
        <v>103</v>
      </c>
      <c r="B30" s="59">
        <f t="shared" si="0"/>
        <v>73.602</v>
      </c>
      <c r="C30" s="59">
        <v>73.602</v>
      </c>
    </row>
    <row r="31" spans="1:3" ht="12.75">
      <c r="A31" s="11" t="s">
        <v>104</v>
      </c>
      <c r="B31" s="59">
        <f t="shared" si="0"/>
        <v>973.426</v>
      </c>
      <c r="C31" s="59">
        <v>973.426</v>
      </c>
    </row>
    <row r="32" spans="1:6" ht="12.75">
      <c r="A32" s="11" t="s">
        <v>105</v>
      </c>
      <c r="B32" s="59">
        <f t="shared" si="0"/>
        <v>59.507</v>
      </c>
      <c r="C32" s="59">
        <v>59.128</v>
      </c>
      <c r="F32" s="59">
        <v>0.379</v>
      </c>
    </row>
    <row r="33" spans="1:4" ht="12.75">
      <c r="A33" s="11" t="s">
        <v>107</v>
      </c>
      <c r="B33" s="59">
        <f t="shared" si="0"/>
        <v>261.68399999999997</v>
      </c>
      <c r="C33" s="59">
        <v>161.684</v>
      </c>
      <c r="D33" s="59">
        <v>100</v>
      </c>
    </row>
    <row r="34" spans="1:6" ht="12.75">
      <c r="A34" s="11" t="s">
        <v>108</v>
      </c>
      <c r="B34" s="59">
        <f t="shared" si="0"/>
        <v>51943.353</v>
      </c>
      <c r="C34" s="59">
        <v>1234.108</v>
      </c>
      <c r="E34" s="59">
        <v>50596.345</v>
      </c>
      <c r="F34" s="59">
        <v>112.9</v>
      </c>
    </row>
    <row r="35" spans="1:3" ht="12.75">
      <c r="A35" s="11" t="s">
        <v>109</v>
      </c>
      <c r="B35" s="59">
        <f t="shared" si="0"/>
        <v>150.995</v>
      </c>
      <c r="C35" s="59">
        <v>150.995</v>
      </c>
    </row>
    <row r="36" spans="1:5" ht="12.75">
      <c r="A36" s="11" t="s">
        <v>110</v>
      </c>
      <c r="B36" s="59">
        <f t="shared" si="0"/>
        <v>31.1252</v>
      </c>
      <c r="E36" s="59">
        <v>31.1252</v>
      </c>
    </row>
    <row r="38" spans="1:6" s="41" customFormat="1" ht="12.75">
      <c r="A38" s="41" t="s">
        <v>111</v>
      </c>
      <c r="B38" s="54">
        <f t="shared" si="0"/>
        <v>230.825</v>
      </c>
      <c r="C38" s="54">
        <v>31.228</v>
      </c>
      <c r="D38" s="54"/>
      <c r="E38" s="54">
        <v>198.713</v>
      </c>
      <c r="F38" s="54">
        <v>0.884</v>
      </c>
    </row>
    <row r="40" spans="1:6" ht="12.75">
      <c r="A40" s="11" t="s">
        <v>112</v>
      </c>
      <c r="B40" s="59">
        <f t="shared" si="0"/>
        <v>8.357000000000001</v>
      </c>
      <c r="C40" s="59">
        <v>0.53</v>
      </c>
      <c r="E40" s="59">
        <v>7.043</v>
      </c>
      <c r="F40" s="59">
        <v>0.784</v>
      </c>
    </row>
    <row r="41" spans="1:5" ht="12.75">
      <c r="A41" s="11" t="s">
        <v>113</v>
      </c>
      <c r="B41" s="59">
        <f t="shared" si="0"/>
        <v>8.84</v>
      </c>
      <c r="C41" s="59">
        <v>4.42</v>
      </c>
      <c r="E41" s="59">
        <v>4.42</v>
      </c>
    </row>
    <row r="42" spans="1:5" ht="12.75">
      <c r="A42" s="11" t="s">
        <v>114</v>
      </c>
      <c r="B42" s="59">
        <f t="shared" si="0"/>
        <v>67.706</v>
      </c>
      <c r="C42" s="59">
        <v>4.706</v>
      </c>
      <c r="E42" s="59">
        <v>63</v>
      </c>
    </row>
    <row r="43" spans="1:5" ht="12.75">
      <c r="A43" s="11" t="s">
        <v>115</v>
      </c>
      <c r="B43" s="59">
        <f t="shared" si="0"/>
        <v>135.456</v>
      </c>
      <c r="C43" s="59">
        <v>13.626</v>
      </c>
      <c r="E43" s="59">
        <v>121.83</v>
      </c>
    </row>
    <row r="44" spans="1:6" ht="12.75">
      <c r="A44" s="11" t="s">
        <v>116</v>
      </c>
      <c r="B44" s="59">
        <f t="shared" si="0"/>
        <v>10.466</v>
      </c>
      <c r="C44" s="59">
        <v>7.946</v>
      </c>
      <c r="E44" s="59">
        <v>2.42</v>
      </c>
      <c r="F44" s="59">
        <v>0.1</v>
      </c>
    </row>
    <row r="46" spans="1:6" s="41" customFormat="1" ht="12.75">
      <c r="A46" s="41" t="s">
        <v>117</v>
      </c>
      <c r="B46" s="54">
        <f t="shared" si="0"/>
        <v>1353444.3931000002</v>
      </c>
      <c r="C46" s="54">
        <v>1339781.1861</v>
      </c>
      <c r="D46" s="54"/>
      <c r="E46" s="54">
        <v>13623.526</v>
      </c>
      <c r="F46" s="54">
        <v>39.681</v>
      </c>
    </row>
    <row r="48" spans="1:3" ht="12.75">
      <c r="A48" s="11" t="s">
        <v>118</v>
      </c>
      <c r="B48" s="59">
        <f t="shared" si="0"/>
        <v>2.709</v>
      </c>
      <c r="C48" s="59">
        <v>2.709</v>
      </c>
    </row>
    <row r="49" spans="1:6" ht="12.75">
      <c r="A49" s="11" t="s">
        <v>119</v>
      </c>
      <c r="B49" s="59">
        <f t="shared" si="0"/>
        <v>124.023</v>
      </c>
      <c r="C49" s="59">
        <v>33</v>
      </c>
      <c r="E49" s="59">
        <v>84.723</v>
      </c>
      <c r="F49" s="59">
        <v>6.3</v>
      </c>
    </row>
    <row r="50" spans="1:3" ht="12.75">
      <c r="A50" s="11" t="s">
        <v>120</v>
      </c>
      <c r="B50" s="59">
        <f t="shared" si="0"/>
        <v>23.678</v>
      </c>
      <c r="C50" s="59">
        <v>23.678</v>
      </c>
    </row>
    <row r="51" spans="1:6" ht="12.75">
      <c r="A51" s="11" t="s">
        <v>122</v>
      </c>
      <c r="B51" s="59">
        <f t="shared" si="0"/>
        <v>65529.551</v>
      </c>
      <c r="C51" s="59">
        <v>65528.751</v>
      </c>
      <c r="F51" s="59">
        <v>0.8</v>
      </c>
    </row>
    <row r="52" spans="1:3" ht="12.75">
      <c r="A52" s="11" t="s">
        <v>123</v>
      </c>
      <c r="B52" s="59">
        <f t="shared" si="0"/>
        <v>29.0923</v>
      </c>
      <c r="C52" s="59">
        <v>29.0923</v>
      </c>
    </row>
    <row r="53" spans="1:3" ht="12.75">
      <c r="A53" s="11" t="s">
        <v>124</v>
      </c>
      <c r="B53" s="59">
        <f t="shared" si="0"/>
        <v>14.142</v>
      </c>
      <c r="C53" s="59">
        <v>14.142</v>
      </c>
    </row>
    <row r="54" spans="1:3" ht="12.75">
      <c r="A54" s="11" t="s">
        <v>125</v>
      </c>
      <c r="B54" s="59">
        <f t="shared" si="0"/>
        <v>71.134</v>
      </c>
      <c r="C54" s="59">
        <v>71.134</v>
      </c>
    </row>
    <row r="55" spans="1:5" ht="12.75">
      <c r="A55" s="11" t="s">
        <v>126</v>
      </c>
      <c r="B55" s="59">
        <f t="shared" si="0"/>
        <v>7604.7648</v>
      </c>
      <c r="C55" s="59">
        <v>1581.6388</v>
      </c>
      <c r="E55" s="59">
        <v>6023.126</v>
      </c>
    </row>
    <row r="56" spans="1:3" ht="12.75">
      <c r="A56" s="11" t="s">
        <v>127</v>
      </c>
      <c r="B56" s="59">
        <f t="shared" si="0"/>
        <v>393.214</v>
      </c>
      <c r="C56" s="59">
        <v>393.214</v>
      </c>
    </row>
    <row r="57" spans="1:3" ht="12.75">
      <c r="A57" s="11" t="s">
        <v>128</v>
      </c>
      <c r="B57" s="59">
        <f t="shared" si="0"/>
        <v>393.214</v>
      </c>
      <c r="C57" s="59">
        <v>393.214</v>
      </c>
    </row>
    <row r="58" spans="1:5" ht="12.75">
      <c r="A58" s="11" t="s">
        <v>129</v>
      </c>
      <c r="B58" s="59">
        <f t="shared" si="0"/>
        <v>9652.937</v>
      </c>
      <c r="C58" s="59">
        <v>9648.803</v>
      </c>
      <c r="E58" s="59">
        <v>4.134</v>
      </c>
    </row>
    <row r="59" spans="1:3" ht="12.75">
      <c r="A59" s="11" t="s">
        <v>130</v>
      </c>
      <c r="B59" s="59">
        <f t="shared" si="0"/>
        <v>2.37</v>
      </c>
      <c r="C59" s="59">
        <v>2.37</v>
      </c>
    </row>
    <row r="60" spans="1:3" ht="12.75">
      <c r="A60" s="11" t="s">
        <v>131</v>
      </c>
      <c r="B60" s="59">
        <f t="shared" si="0"/>
        <v>16.607</v>
      </c>
      <c r="C60" s="59">
        <v>16.607</v>
      </c>
    </row>
    <row r="61" spans="1:3" ht="12.75">
      <c r="A61" s="11" t="s">
        <v>132</v>
      </c>
      <c r="B61" s="59">
        <f t="shared" si="0"/>
        <v>77143.33</v>
      </c>
      <c r="C61" s="59">
        <v>77143.33</v>
      </c>
    </row>
    <row r="62" spans="1:3" ht="12.75">
      <c r="A62" s="11" t="s">
        <v>133</v>
      </c>
      <c r="B62" s="59">
        <f t="shared" si="0"/>
        <v>81532.359</v>
      </c>
      <c r="C62" s="59">
        <v>81532.359</v>
      </c>
    </row>
    <row r="63" spans="1:6" ht="12.75">
      <c r="A63" s="11" t="s">
        <v>134</v>
      </c>
      <c r="B63" s="59">
        <f t="shared" si="0"/>
        <v>3.109</v>
      </c>
      <c r="C63" s="59">
        <v>2.581</v>
      </c>
      <c r="F63" s="59">
        <v>0.528</v>
      </c>
    </row>
    <row r="64" spans="1:3" ht="12.75">
      <c r="A64" s="11" t="s">
        <v>135</v>
      </c>
      <c r="B64" s="59">
        <f t="shared" si="0"/>
        <v>240550.924</v>
      </c>
      <c r="C64" s="59">
        <v>240550.924</v>
      </c>
    </row>
    <row r="65" spans="1:6" ht="12.75">
      <c r="A65" s="11" t="s">
        <v>136</v>
      </c>
      <c r="B65" s="59">
        <f t="shared" si="0"/>
        <v>256.053</v>
      </c>
      <c r="C65" s="59">
        <v>224</v>
      </c>
      <c r="F65" s="59">
        <v>32.053</v>
      </c>
    </row>
    <row r="66" spans="1:5" ht="12.75">
      <c r="A66" s="11" t="s">
        <v>137</v>
      </c>
      <c r="B66" s="59">
        <f t="shared" si="0"/>
        <v>7671.265</v>
      </c>
      <c r="C66" s="59">
        <v>312.238</v>
      </c>
      <c r="E66" s="59">
        <v>7359.027</v>
      </c>
    </row>
    <row r="67" spans="1:3" ht="12.75">
      <c r="A67" s="11" t="s">
        <v>138</v>
      </c>
      <c r="B67" s="59">
        <f t="shared" si="0"/>
        <v>381.768</v>
      </c>
      <c r="C67" s="59">
        <v>381.768</v>
      </c>
    </row>
    <row r="68" spans="1:5" ht="12.75">
      <c r="A68" s="11" t="s">
        <v>139</v>
      </c>
      <c r="B68" s="59">
        <f t="shared" si="0"/>
        <v>20026.2</v>
      </c>
      <c r="C68" s="59">
        <v>19873.684</v>
      </c>
      <c r="E68" s="59">
        <v>152.516</v>
      </c>
    </row>
    <row r="69" spans="1:3" ht="12.75">
      <c r="A69" s="11" t="s">
        <v>140</v>
      </c>
      <c r="B69" s="59">
        <f t="shared" si="0"/>
        <v>0.422</v>
      </c>
      <c r="C69" s="59">
        <v>0.422</v>
      </c>
    </row>
    <row r="70" spans="1:3" ht="12.75">
      <c r="A70" s="11" t="s">
        <v>141</v>
      </c>
      <c r="B70" s="59">
        <f t="shared" si="0"/>
        <v>842428.883</v>
      </c>
      <c r="C70" s="59">
        <v>842428.883</v>
      </c>
    </row>
    <row r="72" spans="1:6" s="41" customFormat="1" ht="12.75">
      <c r="A72" s="41" t="s">
        <v>142</v>
      </c>
      <c r="B72" s="54">
        <f t="shared" si="0"/>
        <v>2750.3192</v>
      </c>
      <c r="C72" s="54">
        <v>2701.6372</v>
      </c>
      <c r="D72" s="54">
        <v>48.682</v>
      </c>
      <c r="E72" s="54"/>
      <c r="F72" s="54"/>
    </row>
    <row r="74" spans="1:3" ht="12.75">
      <c r="A74" s="11" t="s">
        <v>143</v>
      </c>
      <c r="B74" s="59">
        <f t="shared" si="0"/>
        <v>574.1</v>
      </c>
      <c r="C74" s="59">
        <v>574.1</v>
      </c>
    </row>
    <row r="75" spans="1:4" ht="12.75">
      <c r="A75" s="11" t="s">
        <v>144</v>
      </c>
      <c r="B75" s="59">
        <f t="shared" si="0"/>
        <v>116.18900000000001</v>
      </c>
      <c r="C75" s="59">
        <v>99.617</v>
      </c>
      <c r="D75" s="59">
        <v>16.572</v>
      </c>
    </row>
    <row r="76" spans="1:4" ht="12.75">
      <c r="A76" s="11" t="s">
        <v>146</v>
      </c>
      <c r="B76" s="59">
        <f aca="true" t="shared" si="1" ref="B76:B137">SUM(C76:F76)</f>
        <v>32.11</v>
      </c>
      <c r="D76" s="59">
        <v>32.11</v>
      </c>
    </row>
    <row r="77" spans="1:3" ht="12.75">
      <c r="A77" s="11" t="s">
        <v>147</v>
      </c>
      <c r="B77" s="59">
        <f t="shared" si="1"/>
        <v>845.293</v>
      </c>
      <c r="C77" s="59">
        <v>845.293</v>
      </c>
    </row>
    <row r="78" spans="1:3" ht="12.75">
      <c r="A78" s="11" t="s">
        <v>148</v>
      </c>
      <c r="B78" s="59">
        <f t="shared" si="1"/>
        <v>16.771</v>
      </c>
      <c r="C78" s="59">
        <v>16.771</v>
      </c>
    </row>
    <row r="79" spans="1:3" ht="12.75">
      <c r="A79" s="11" t="s">
        <v>149</v>
      </c>
      <c r="B79" s="59">
        <f t="shared" si="1"/>
        <v>38.863</v>
      </c>
      <c r="C79" s="59">
        <v>38.863</v>
      </c>
    </row>
    <row r="80" spans="1:3" ht="12.75">
      <c r="A80" s="11" t="s">
        <v>150</v>
      </c>
      <c r="B80" s="59">
        <f t="shared" si="1"/>
        <v>35.786</v>
      </c>
      <c r="C80" s="59">
        <v>35.786</v>
      </c>
    </row>
    <row r="81" spans="1:3" ht="12.75">
      <c r="A81" s="11" t="s">
        <v>151</v>
      </c>
      <c r="B81" s="59">
        <f t="shared" si="1"/>
        <v>490.59</v>
      </c>
      <c r="C81" s="59">
        <v>490.59</v>
      </c>
    </row>
    <row r="82" spans="1:3" ht="12.75">
      <c r="A82" s="11" t="s">
        <v>152</v>
      </c>
      <c r="B82" s="59">
        <f t="shared" si="1"/>
        <v>495.1182</v>
      </c>
      <c r="C82" s="59">
        <v>495.1182</v>
      </c>
    </row>
    <row r="83" spans="1:3" ht="12.75">
      <c r="A83" s="11" t="s">
        <v>153</v>
      </c>
      <c r="B83" s="59">
        <f t="shared" si="1"/>
        <v>47.5</v>
      </c>
      <c r="C83" s="59">
        <v>47.5</v>
      </c>
    </row>
    <row r="84" spans="1:3" ht="12.75">
      <c r="A84" s="11" t="s">
        <v>154</v>
      </c>
      <c r="B84" s="59">
        <f t="shared" si="1"/>
        <v>30.95</v>
      </c>
      <c r="C84" s="59">
        <v>30.95</v>
      </c>
    </row>
    <row r="85" spans="1:3" ht="12.75">
      <c r="A85" s="11" t="s">
        <v>155</v>
      </c>
      <c r="B85" s="59">
        <f t="shared" si="1"/>
        <v>27.049</v>
      </c>
      <c r="C85" s="59">
        <v>27.049</v>
      </c>
    </row>
    <row r="87" spans="1:6" s="41" customFormat="1" ht="12.75">
      <c r="A87" s="41" t="s">
        <v>156</v>
      </c>
      <c r="B87" s="54">
        <f t="shared" si="1"/>
        <v>3325.678</v>
      </c>
      <c r="C87" s="54">
        <v>2149.388</v>
      </c>
      <c r="D87" s="54"/>
      <c r="E87" s="54"/>
      <c r="F87" s="54">
        <v>1176.29</v>
      </c>
    </row>
    <row r="89" spans="1:3" ht="12.75">
      <c r="A89" s="11" t="s">
        <v>157</v>
      </c>
      <c r="B89" s="59">
        <f t="shared" si="1"/>
        <v>19.937</v>
      </c>
      <c r="C89" s="59">
        <v>19.937</v>
      </c>
    </row>
    <row r="90" spans="1:3" ht="12.75">
      <c r="A90" s="11" t="s">
        <v>158</v>
      </c>
      <c r="B90" s="59">
        <f t="shared" si="1"/>
        <v>41.852</v>
      </c>
      <c r="C90" s="59">
        <v>41.852</v>
      </c>
    </row>
    <row r="91" spans="1:3" ht="12.75">
      <c r="A91" s="11" t="s">
        <v>159</v>
      </c>
      <c r="B91" s="59">
        <f t="shared" si="1"/>
        <v>33.36</v>
      </c>
      <c r="C91" s="59">
        <v>33.36</v>
      </c>
    </row>
    <row r="92" spans="1:6" ht="12.75">
      <c r="A92" s="11" t="s">
        <v>160</v>
      </c>
      <c r="B92" s="59">
        <f t="shared" si="1"/>
        <v>1305.79</v>
      </c>
      <c r="C92" s="59">
        <v>131.5</v>
      </c>
      <c r="F92" s="59">
        <v>1174.29</v>
      </c>
    </row>
    <row r="93" spans="1:3" ht="12.75">
      <c r="A93" s="11" t="s">
        <v>161</v>
      </c>
      <c r="B93" s="59">
        <f t="shared" si="1"/>
        <v>131.5</v>
      </c>
      <c r="C93" s="59">
        <v>131.5</v>
      </c>
    </row>
    <row r="94" spans="1:3" ht="12.75">
      <c r="A94" s="11" t="s">
        <v>162</v>
      </c>
      <c r="B94" s="59">
        <f t="shared" si="1"/>
        <v>9.844</v>
      </c>
      <c r="C94" s="59">
        <v>9.844</v>
      </c>
    </row>
    <row r="95" spans="1:3" ht="12.75">
      <c r="A95" s="11" t="s">
        <v>163</v>
      </c>
      <c r="B95" s="59">
        <f t="shared" si="1"/>
        <v>53.559</v>
      </c>
      <c r="C95" s="59">
        <v>53.559</v>
      </c>
    </row>
    <row r="96" spans="1:3" ht="12.75">
      <c r="A96" s="11" t="s">
        <v>164</v>
      </c>
      <c r="B96" s="59">
        <f t="shared" si="1"/>
        <v>14.8</v>
      </c>
      <c r="C96" s="59">
        <v>14.8</v>
      </c>
    </row>
    <row r="97" spans="1:3" ht="12.75">
      <c r="A97" s="11" t="s">
        <v>165</v>
      </c>
      <c r="B97" s="59">
        <f t="shared" si="1"/>
        <v>1241.089</v>
      </c>
      <c r="C97" s="59">
        <v>1241.089</v>
      </c>
    </row>
    <row r="98" spans="1:6" ht="12.75">
      <c r="A98" s="11" t="s">
        <v>166</v>
      </c>
      <c r="B98" s="59">
        <f t="shared" si="1"/>
        <v>329.867</v>
      </c>
      <c r="C98" s="59">
        <v>327.867</v>
      </c>
      <c r="F98" s="59">
        <v>2</v>
      </c>
    </row>
    <row r="99" spans="1:3" ht="12.75">
      <c r="A99" s="11" t="s">
        <v>167</v>
      </c>
      <c r="B99" s="59">
        <f t="shared" si="1"/>
        <v>15.5</v>
      </c>
      <c r="C99" s="59">
        <v>15.5</v>
      </c>
    </row>
    <row r="100" spans="1:3" ht="12.75">
      <c r="A100" s="11" t="s">
        <v>168</v>
      </c>
      <c r="B100" s="59">
        <f t="shared" si="1"/>
        <v>225.44</v>
      </c>
      <c r="C100" s="59">
        <v>225.44</v>
      </c>
    </row>
    <row r="101" spans="1:3" ht="12.75">
      <c r="A101" s="11" t="s">
        <v>169</v>
      </c>
      <c r="B101" s="59">
        <f t="shared" si="1"/>
        <v>190.788</v>
      </c>
      <c r="C101" s="59">
        <v>190.788</v>
      </c>
    </row>
    <row r="102" spans="1:3" ht="12.75">
      <c r="A102" s="11" t="s">
        <v>170</v>
      </c>
      <c r="B102" s="59">
        <f t="shared" si="1"/>
        <v>34.64</v>
      </c>
      <c r="C102" s="59">
        <v>34.64</v>
      </c>
    </row>
    <row r="104" spans="1:6" s="41" customFormat="1" ht="12.75">
      <c r="A104" s="41" t="s">
        <v>171</v>
      </c>
      <c r="B104" s="54">
        <f t="shared" si="1"/>
        <v>19522.7725</v>
      </c>
      <c r="C104" s="54">
        <v>17476.7055</v>
      </c>
      <c r="D104" s="54">
        <v>120.87</v>
      </c>
      <c r="E104" s="54">
        <v>1886.498</v>
      </c>
      <c r="F104" s="54">
        <v>38.699</v>
      </c>
    </row>
    <row r="106" spans="1:3" ht="12.75">
      <c r="A106" s="11" t="s">
        <v>172</v>
      </c>
      <c r="B106" s="59">
        <f t="shared" si="1"/>
        <v>87.066</v>
      </c>
      <c r="C106" s="59">
        <v>87.066</v>
      </c>
    </row>
    <row r="107" spans="1:6" ht="12.75">
      <c r="A107" s="11" t="s">
        <v>173</v>
      </c>
      <c r="B107" s="59">
        <f t="shared" si="1"/>
        <v>97.2</v>
      </c>
      <c r="C107" s="59">
        <v>90.9</v>
      </c>
      <c r="F107" s="59">
        <v>6.3</v>
      </c>
    </row>
    <row r="108" spans="1:6" ht="12.75">
      <c r="A108" s="11" t="s">
        <v>174</v>
      </c>
      <c r="B108" s="59">
        <f t="shared" si="1"/>
        <v>2322.507</v>
      </c>
      <c r="C108" s="59">
        <v>450</v>
      </c>
      <c r="E108" s="59">
        <v>1862.898</v>
      </c>
      <c r="F108" s="59">
        <v>9.609</v>
      </c>
    </row>
    <row r="109" spans="1:3" ht="12.75">
      <c r="A109" s="11" t="s">
        <v>175</v>
      </c>
      <c r="B109" s="59">
        <f t="shared" si="1"/>
        <v>24.66</v>
      </c>
      <c r="C109" s="59">
        <v>24.66</v>
      </c>
    </row>
    <row r="110" spans="1:3" ht="12.75">
      <c r="A110" s="11" t="s">
        <v>176</v>
      </c>
      <c r="B110" s="59">
        <f t="shared" si="1"/>
        <v>90.02</v>
      </c>
      <c r="C110" s="59">
        <v>90.02</v>
      </c>
    </row>
    <row r="111" spans="1:3" ht="12.75">
      <c r="A111" s="11" t="s">
        <v>177</v>
      </c>
      <c r="B111" s="59">
        <f t="shared" si="1"/>
        <v>5.5</v>
      </c>
      <c r="C111" s="59">
        <v>5.5</v>
      </c>
    </row>
    <row r="112" spans="1:6" ht="12.75">
      <c r="A112" s="11" t="s">
        <v>178</v>
      </c>
      <c r="B112" s="59">
        <f t="shared" si="1"/>
        <v>3437.013</v>
      </c>
      <c r="C112" s="59">
        <v>3433.621</v>
      </c>
      <c r="F112" s="59">
        <v>3.392</v>
      </c>
    </row>
    <row r="113" spans="1:6" ht="12.75">
      <c r="A113" s="11" t="s">
        <v>179</v>
      </c>
      <c r="B113" s="59">
        <f t="shared" si="1"/>
        <v>8.969999999999999</v>
      </c>
      <c r="C113" s="59">
        <v>8.69</v>
      </c>
      <c r="F113" s="59">
        <v>0.28</v>
      </c>
    </row>
    <row r="114" spans="1:3" ht="12.75">
      <c r="A114" s="11" t="s">
        <v>180</v>
      </c>
      <c r="B114" s="59">
        <f t="shared" si="1"/>
        <v>12779.5765</v>
      </c>
      <c r="C114" s="59">
        <v>12779.5765</v>
      </c>
    </row>
    <row r="115" spans="1:6" ht="12.75">
      <c r="A115" s="11" t="s">
        <v>181</v>
      </c>
      <c r="B115" s="59">
        <f t="shared" si="1"/>
        <v>135.406</v>
      </c>
      <c r="C115" s="59">
        <v>4.798</v>
      </c>
      <c r="D115" s="59">
        <v>120.87</v>
      </c>
      <c r="F115" s="59">
        <v>9.738</v>
      </c>
    </row>
    <row r="116" spans="1:4" ht="12.75">
      <c r="A116" s="11" t="s">
        <v>182</v>
      </c>
      <c r="B116" s="59">
        <f t="shared" si="1"/>
        <v>120.87</v>
      </c>
      <c r="D116" s="59">
        <v>120.87</v>
      </c>
    </row>
    <row r="117" spans="1:3" ht="12.75">
      <c r="A117" s="11" t="s">
        <v>183</v>
      </c>
      <c r="B117" s="59">
        <f t="shared" si="1"/>
        <v>266.47</v>
      </c>
      <c r="C117" s="59">
        <v>266.47</v>
      </c>
    </row>
    <row r="118" spans="1:3" ht="12.75">
      <c r="A118" s="11" t="s">
        <v>184</v>
      </c>
      <c r="B118" s="59">
        <f t="shared" si="1"/>
        <v>237.25</v>
      </c>
      <c r="C118" s="59">
        <v>237.25</v>
      </c>
    </row>
    <row r="119" spans="1:6" ht="12.75">
      <c r="A119" s="11" t="s">
        <v>185</v>
      </c>
      <c r="B119" s="59">
        <f t="shared" si="1"/>
        <v>43.24</v>
      </c>
      <c r="C119" s="59">
        <v>16.67</v>
      </c>
      <c r="E119" s="59">
        <v>23.6</v>
      </c>
      <c r="F119" s="59">
        <v>2.97</v>
      </c>
    </row>
    <row r="120" spans="1:3" ht="12.75">
      <c r="A120" s="11" t="s">
        <v>186</v>
      </c>
      <c r="B120" s="59">
        <f t="shared" si="1"/>
        <v>75.57</v>
      </c>
      <c r="C120" s="59">
        <v>75.57</v>
      </c>
    </row>
    <row r="121" spans="1:3" ht="12.75">
      <c r="A121" s="11" t="s">
        <v>187</v>
      </c>
      <c r="B121" s="59">
        <f t="shared" si="1"/>
        <v>36</v>
      </c>
      <c r="C121" s="59">
        <v>36</v>
      </c>
    </row>
    <row r="122" spans="1:6" ht="12.75">
      <c r="A122" s="11" t="s">
        <v>188</v>
      </c>
      <c r="B122" s="59">
        <f>SUM(C122:F122)</f>
        <v>113.574</v>
      </c>
      <c r="C122" s="59">
        <v>107.164</v>
      </c>
      <c r="F122" s="59">
        <v>6.41</v>
      </c>
    </row>
    <row r="124" spans="1:6" s="41" customFormat="1" ht="12.75">
      <c r="A124" s="41" t="s">
        <v>189</v>
      </c>
      <c r="B124" s="54">
        <f>SUM(C124:F124)</f>
        <v>1081.311</v>
      </c>
      <c r="C124" s="54">
        <v>224.513</v>
      </c>
      <c r="D124" s="54">
        <v>3.62</v>
      </c>
      <c r="E124" s="54">
        <v>849.333</v>
      </c>
      <c r="F124" s="54">
        <v>3.845</v>
      </c>
    </row>
    <row r="126" spans="1:5" ht="12.75">
      <c r="A126" s="11" t="s">
        <v>190</v>
      </c>
      <c r="B126" s="59">
        <f>SUM(C126:F126)</f>
        <v>476.053</v>
      </c>
      <c r="C126" s="59">
        <v>5.18</v>
      </c>
      <c r="E126" s="59">
        <v>470.873</v>
      </c>
    </row>
    <row r="127" spans="1:5" ht="12.75">
      <c r="A127" s="11" t="s">
        <v>191</v>
      </c>
      <c r="B127" s="59">
        <f>SUM(C127:F127)</f>
        <v>371.53499999999997</v>
      </c>
      <c r="C127" s="59">
        <v>3.7</v>
      </c>
      <c r="E127" s="59">
        <v>367.835</v>
      </c>
    </row>
    <row r="128" spans="1:3" ht="12.75">
      <c r="A128" s="11" t="s">
        <v>192</v>
      </c>
      <c r="B128" s="59">
        <f t="shared" si="1"/>
        <v>26.129</v>
      </c>
      <c r="C128" s="59">
        <v>26.129</v>
      </c>
    </row>
    <row r="129" spans="1:3" ht="12.75">
      <c r="A129" s="11" t="s">
        <v>193</v>
      </c>
      <c r="B129" s="59">
        <f t="shared" si="1"/>
        <v>42.388</v>
      </c>
      <c r="C129" s="59">
        <v>42.388</v>
      </c>
    </row>
    <row r="130" spans="1:3" ht="12.75">
      <c r="A130" s="11" t="s">
        <v>194</v>
      </c>
      <c r="B130" s="59">
        <f t="shared" si="1"/>
        <v>33.507</v>
      </c>
      <c r="C130" s="59">
        <v>33.507</v>
      </c>
    </row>
    <row r="131" spans="1:3" ht="12.75">
      <c r="A131" s="11" t="s">
        <v>195</v>
      </c>
      <c r="B131" s="59">
        <f t="shared" si="1"/>
        <v>8.525</v>
      </c>
      <c r="C131" s="59">
        <v>8.525</v>
      </c>
    </row>
    <row r="132" spans="1:6" ht="12.75">
      <c r="A132" s="11" t="s">
        <v>196</v>
      </c>
      <c r="B132" s="59">
        <f t="shared" si="1"/>
        <v>13.872000000000002</v>
      </c>
      <c r="D132" s="59">
        <v>3.62</v>
      </c>
      <c r="E132" s="59">
        <v>8.483</v>
      </c>
      <c r="F132" s="59">
        <v>1.769</v>
      </c>
    </row>
    <row r="133" spans="1:3" ht="12.75">
      <c r="A133" s="11" t="s">
        <v>197</v>
      </c>
      <c r="B133" s="59">
        <f t="shared" si="1"/>
        <v>3.278</v>
      </c>
      <c r="C133" s="59">
        <v>3.278</v>
      </c>
    </row>
    <row r="134" spans="1:3" ht="12.75">
      <c r="A134" s="11" t="s">
        <v>198</v>
      </c>
      <c r="B134" s="59">
        <f t="shared" si="1"/>
        <v>13.5</v>
      </c>
      <c r="C134" s="59">
        <v>13.5</v>
      </c>
    </row>
    <row r="135" spans="1:5" ht="12.75">
      <c r="A135" s="11" t="s">
        <v>199</v>
      </c>
      <c r="B135" s="59">
        <f t="shared" si="1"/>
        <v>13.405</v>
      </c>
      <c r="C135" s="59">
        <v>11.263</v>
      </c>
      <c r="E135" s="59">
        <v>2.142</v>
      </c>
    </row>
    <row r="136" spans="1:6" ht="12.75">
      <c r="A136" s="11" t="s">
        <v>200</v>
      </c>
      <c r="B136" s="59">
        <f>SUM(C136:F136)</f>
        <v>11.126000000000001</v>
      </c>
      <c r="C136" s="59">
        <v>9.05</v>
      </c>
      <c r="F136" s="59">
        <v>2.076</v>
      </c>
    </row>
    <row r="137" spans="1:3" ht="12.75">
      <c r="A137" s="11" t="s">
        <v>201</v>
      </c>
      <c r="B137" s="59">
        <f t="shared" si="1"/>
        <v>101.5</v>
      </c>
      <c r="C137" s="59">
        <v>101.5</v>
      </c>
    </row>
    <row r="139" spans="1:6" s="41" customFormat="1" ht="12.75">
      <c r="A139" s="41" t="s">
        <v>203</v>
      </c>
      <c r="B139" s="54">
        <f aca="true" t="shared" si="2" ref="B139:B208">SUM(C139:F139)</f>
        <v>984.995</v>
      </c>
      <c r="C139" s="54">
        <v>948.795</v>
      </c>
      <c r="D139" s="54">
        <v>36.2</v>
      </c>
      <c r="E139" s="54"/>
      <c r="F139" s="54"/>
    </row>
    <row r="141" spans="1:3" ht="12.75">
      <c r="A141" s="11" t="s">
        <v>204</v>
      </c>
      <c r="B141" s="59">
        <f t="shared" si="2"/>
        <v>39.188</v>
      </c>
      <c r="C141" s="59">
        <v>39.188</v>
      </c>
    </row>
    <row r="142" spans="1:3" ht="12.75">
      <c r="A142" s="11" t="s">
        <v>205</v>
      </c>
      <c r="B142" s="59">
        <f t="shared" si="2"/>
        <v>79.4</v>
      </c>
      <c r="C142" s="59">
        <v>79.4</v>
      </c>
    </row>
    <row r="143" spans="1:3" ht="12.75">
      <c r="A143" s="11" t="s">
        <v>206</v>
      </c>
      <c r="B143" s="59">
        <f t="shared" si="2"/>
        <v>11.224</v>
      </c>
      <c r="C143" s="59">
        <v>11.224</v>
      </c>
    </row>
    <row r="144" spans="1:3" ht="12.75">
      <c r="A144" s="11" t="s">
        <v>207</v>
      </c>
      <c r="B144" s="59">
        <f t="shared" si="2"/>
        <v>5.476</v>
      </c>
      <c r="C144" s="59">
        <v>5.476</v>
      </c>
    </row>
    <row r="145" spans="1:3" ht="12.75">
      <c r="A145" s="11" t="s">
        <v>208</v>
      </c>
      <c r="B145" s="59">
        <f t="shared" si="2"/>
        <v>5.68</v>
      </c>
      <c r="C145" s="59">
        <v>5.68</v>
      </c>
    </row>
    <row r="146" spans="1:3" ht="12.75">
      <c r="A146" s="11" t="s">
        <v>209</v>
      </c>
      <c r="B146" s="59">
        <f t="shared" si="2"/>
        <v>23.828</v>
      </c>
      <c r="C146" s="59">
        <v>23.828</v>
      </c>
    </row>
    <row r="147" spans="1:3" ht="12.75">
      <c r="A147" s="11" t="s">
        <v>210</v>
      </c>
      <c r="B147" s="59">
        <f t="shared" si="2"/>
        <v>5.5</v>
      </c>
      <c r="C147" s="59">
        <v>5.5</v>
      </c>
    </row>
    <row r="148" spans="1:3" ht="12.75">
      <c r="A148" s="11" t="s">
        <v>211</v>
      </c>
      <c r="B148" s="59">
        <f t="shared" si="2"/>
        <v>624.35</v>
      </c>
      <c r="C148" s="59">
        <v>624.35</v>
      </c>
    </row>
    <row r="149" spans="1:3" ht="12.75">
      <c r="A149" s="11" t="s">
        <v>212</v>
      </c>
      <c r="B149" s="59">
        <f t="shared" si="2"/>
        <v>30.875</v>
      </c>
      <c r="C149" s="59">
        <v>30.875</v>
      </c>
    </row>
    <row r="150" spans="1:3" ht="12.75">
      <c r="A150" s="11" t="s">
        <v>213</v>
      </c>
      <c r="B150" s="59">
        <f t="shared" si="2"/>
        <v>63.658</v>
      </c>
      <c r="C150" s="59">
        <v>63.658</v>
      </c>
    </row>
    <row r="151" spans="1:3" ht="12.75">
      <c r="A151" s="11" t="s">
        <v>214</v>
      </c>
      <c r="B151" s="59">
        <f t="shared" si="2"/>
        <v>51.798</v>
      </c>
      <c r="C151" s="59">
        <v>51.798</v>
      </c>
    </row>
    <row r="152" spans="1:3" ht="12.75">
      <c r="A152" s="11" t="s">
        <v>215</v>
      </c>
      <c r="B152" s="59">
        <f t="shared" si="2"/>
        <v>23.51</v>
      </c>
      <c r="C152" s="59">
        <v>23.51</v>
      </c>
    </row>
    <row r="153" spans="1:3" ht="12.75">
      <c r="A153" s="11" t="s">
        <v>216</v>
      </c>
      <c r="B153" s="59">
        <f t="shared" si="2"/>
        <v>23</v>
      </c>
      <c r="C153" s="59">
        <v>23</v>
      </c>
    </row>
    <row r="154" spans="1:3" ht="12.75">
      <c r="A154" s="11" t="s">
        <v>217</v>
      </c>
      <c r="B154" s="59">
        <f t="shared" si="2"/>
        <v>7.53</v>
      </c>
      <c r="C154" s="59">
        <v>7.53</v>
      </c>
    </row>
    <row r="155" spans="1:4" ht="12.75">
      <c r="A155" s="11" t="s">
        <v>218</v>
      </c>
      <c r="B155" s="59">
        <f t="shared" si="2"/>
        <v>41.776</v>
      </c>
      <c r="C155" s="59">
        <v>5.576</v>
      </c>
      <c r="D155" s="59">
        <v>36.2</v>
      </c>
    </row>
    <row r="157" spans="1:6" s="41" customFormat="1" ht="12.75">
      <c r="A157" s="41" t="s">
        <v>219</v>
      </c>
      <c r="B157" s="54">
        <f t="shared" si="2"/>
        <v>5507.6849999999995</v>
      </c>
      <c r="C157" s="54">
        <v>1415.802</v>
      </c>
      <c r="D157" s="54"/>
      <c r="E157" s="54">
        <v>4089.702</v>
      </c>
      <c r="F157" s="54">
        <v>2.181</v>
      </c>
    </row>
    <row r="159" spans="1:3" ht="12.75">
      <c r="A159" s="11" t="s">
        <v>220</v>
      </c>
      <c r="B159" s="59">
        <f t="shared" si="2"/>
        <v>23.43</v>
      </c>
      <c r="C159" s="59">
        <v>23.43</v>
      </c>
    </row>
    <row r="160" spans="1:5" ht="12.75">
      <c r="A160" s="11" t="s">
        <v>221</v>
      </c>
      <c r="B160" s="59">
        <f t="shared" si="2"/>
        <v>44.144999999999996</v>
      </c>
      <c r="C160" s="59">
        <v>39.205</v>
      </c>
      <c r="E160" s="59">
        <v>4.94</v>
      </c>
    </row>
    <row r="161" spans="1:6" ht="12.75">
      <c r="A161" s="11" t="s">
        <v>222</v>
      </c>
      <c r="B161" s="59">
        <f t="shared" si="2"/>
        <v>300.767</v>
      </c>
      <c r="C161" s="59">
        <v>300.686</v>
      </c>
      <c r="F161" s="59">
        <v>0.081</v>
      </c>
    </row>
    <row r="162" spans="1:3" ht="12.75">
      <c r="A162" s="11" t="s">
        <v>223</v>
      </c>
      <c r="B162" s="59">
        <f t="shared" si="2"/>
        <v>25.9</v>
      </c>
      <c r="C162" s="59">
        <v>25.9</v>
      </c>
    </row>
    <row r="163" spans="1:5" ht="12.75">
      <c r="A163" s="11" t="s">
        <v>224</v>
      </c>
      <c r="B163" s="59">
        <f t="shared" si="2"/>
        <v>94.941</v>
      </c>
      <c r="C163" s="59">
        <v>11.291</v>
      </c>
      <c r="E163" s="59">
        <v>83.65</v>
      </c>
    </row>
    <row r="164" spans="1:3" ht="12.75">
      <c r="A164" s="11" t="s">
        <v>226</v>
      </c>
      <c r="B164" s="59">
        <f t="shared" si="2"/>
        <v>11.054</v>
      </c>
      <c r="C164" s="59">
        <v>11.054</v>
      </c>
    </row>
    <row r="165" spans="1:3" ht="12.75">
      <c r="A165" s="11" t="s">
        <v>227</v>
      </c>
      <c r="B165" s="59">
        <f t="shared" si="2"/>
        <v>25.015</v>
      </c>
      <c r="C165" s="59">
        <v>25.015</v>
      </c>
    </row>
    <row r="166" spans="1:3" ht="12.75">
      <c r="A166" s="11" t="s">
        <v>228</v>
      </c>
      <c r="B166" s="59">
        <f t="shared" si="2"/>
        <v>25.015</v>
      </c>
      <c r="C166" s="59">
        <v>25.015</v>
      </c>
    </row>
    <row r="167" spans="1:3" ht="12.75">
      <c r="A167" s="11" t="s">
        <v>229</v>
      </c>
      <c r="B167" s="59">
        <f t="shared" si="2"/>
        <v>16.187</v>
      </c>
      <c r="C167" s="59">
        <v>16.187</v>
      </c>
    </row>
    <row r="168" spans="1:5" ht="12.75">
      <c r="A168" s="11" t="s">
        <v>230</v>
      </c>
      <c r="B168" s="59">
        <f t="shared" si="2"/>
        <v>4044.703</v>
      </c>
      <c r="C168" s="59">
        <v>52.703</v>
      </c>
      <c r="E168" s="59">
        <v>3992</v>
      </c>
    </row>
    <row r="169" spans="1:3" ht="12.75">
      <c r="A169" s="11" t="s">
        <v>231</v>
      </c>
      <c r="B169" s="59">
        <f t="shared" si="2"/>
        <v>63.969</v>
      </c>
      <c r="C169" s="59">
        <v>63.969</v>
      </c>
    </row>
    <row r="170" spans="1:3" ht="12.75">
      <c r="A170" s="11" t="s">
        <v>232</v>
      </c>
      <c r="B170" s="59">
        <f t="shared" si="2"/>
        <v>42.57</v>
      </c>
      <c r="C170" s="59">
        <v>42.57</v>
      </c>
    </row>
    <row r="171" spans="1:3" ht="12.75">
      <c r="A171" s="11" t="s">
        <v>233</v>
      </c>
      <c r="B171" s="59">
        <f t="shared" si="2"/>
        <v>8.488</v>
      </c>
      <c r="C171" s="59">
        <v>8.488</v>
      </c>
    </row>
    <row r="172" spans="1:3" ht="12.75">
      <c r="A172" s="11" t="s">
        <v>235</v>
      </c>
      <c r="B172" s="59">
        <f t="shared" si="2"/>
        <v>7.779</v>
      </c>
      <c r="C172" s="59">
        <v>7.779</v>
      </c>
    </row>
    <row r="173" spans="1:5" ht="12.75">
      <c r="A173" s="11" t="s">
        <v>236</v>
      </c>
      <c r="B173" s="59">
        <f t="shared" si="2"/>
        <v>20.749</v>
      </c>
      <c r="C173" s="59">
        <v>16.101</v>
      </c>
      <c r="E173" s="59">
        <v>4.648</v>
      </c>
    </row>
    <row r="174" spans="1:3" ht="12.75">
      <c r="A174" s="11" t="s">
        <v>237</v>
      </c>
      <c r="B174" s="59">
        <f t="shared" si="2"/>
        <v>114.055</v>
      </c>
      <c r="C174" s="59">
        <v>114.055</v>
      </c>
    </row>
    <row r="175" spans="1:3" ht="12.75">
      <c r="A175" s="11" t="s">
        <v>238</v>
      </c>
      <c r="B175" s="59">
        <f t="shared" si="2"/>
        <v>114.055</v>
      </c>
      <c r="C175" s="59">
        <v>114.055</v>
      </c>
    </row>
    <row r="176" spans="1:3" ht="12.75">
      <c r="A176" s="11" t="s">
        <v>239</v>
      </c>
      <c r="B176" s="59">
        <f t="shared" si="2"/>
        <v>527.263</v>
      </c>
      <c r="C176" s="59">
        <v>527.263</v>
      </c>
    </row>
    <row r="177" spans="1:5" ht="12.75">
      <c r="A177" s="11" t="s">
        <v>240</v>
      </c>
      <c r="B177" s="59">
        <f t="shared" si="2"/>
        <v>60.934</v>
      </c>
      <c r="C177" s="59">
        <v>60.8</v>
      </c>
      <c r="E177" s="59">
        <v>0.134</v>
      </c>
    </row>
    <row r="178" spans="1:5" ht="12.75">
      <c r="A178" s="11" t="s">
        <v>241</v>
      </c>
      <c r="B178" s="59">
        <f t="shared" si="2"/>
        <v>8.149000000000001</v>
      </c>
      <c r="C178" s="59">
        <v>3.819</v>
      </c>
      <c r="E178" s="59">
        <v>4.33</v>
      </c>
    </row>
    <row r="179" spans="1:3" ht="12.75">
      <c r="A179" s="11" t="s">
        <v>242</v>
      </c>
      <c r="B179" s="59">
        <f t="shared" si="2"/>
        <v>111.5</v>
      </c>
      <c r="C179" s="59">
        <v>111.5</v>
      </c>
    </row>
    <row r="180" spans="1:6" ht="12.75">
      <c r="A180" s="11" t="s">
        <v>244</v>
      </c>
      <c r="B180" s="59">
        <f t="shared" si="2"/>
        <v>24.557000000000002</v>
      </c>
      <c r="C180" s="59">
        <v>22.457</v>
      </c>
      <c r="F180" s="59">
        <v>2.1</v>
      </c>
    </row>
    <row r="182" spans="1:6" s="41" customFormat="1" ht="12.75">
      <c r="A182" s="41" t="s">
        <v>245</v>
      </c>
      <c r="B182" s="54">
        <f t="shared" si="2"/>
        <v>1787.108</v>
      </c>
      <c r="C182" s="54">
        <v>1752.743</v>
      </c>
      <c r="D182" s="54"/>
      <c r="E182" s="54"/>
      <c r="F182" s="54">
        <v>34.365</v>
      </c>
    </row>
    <row r="184" spans="1:3" ht="12.75">
      <c r="A184" s="11" t="s">
        <v>246</v>
      </c>
      <c r="B184" s="59">
        <f t="shared" si="2"/>
        <v>16.887</v>
      </c>
      <c r="C184" s="59">
        <v>16.887</v>
      </c>
    </row>
    <row r="185" spans="1:3" ht="12.75">
      <c r="A185" s="11" t="s">
        <v>247</v>
      </c>
      <c r="B185" s="59">
        <f t="shared" si="2"/>
        <v>479.154</v>
      </c>
      <c r="C185" s="59">
        <v>479.154</v>
      </c>
    </row>
    <row r="186" spans="1:3" ht="12.75">
      <c r="A186" s="11" t="s">
        <v>248</v>
      </c>
      <c r="B186" s="59">
        <f t="shared" si="2"/>
        <v>479.154</v>
      </c>
      <c r="C186" s="59">
        <v>479.154</v>
      </c>
    </row>
    <row r="187" spans="1:3" ht="12.75">
      <c r="A187" s="11" t="s">
        <v>249</v>
      </c>
      <c r="B187" s="59">
        <f t="shared" si="2"/>
        <v>20.644</v>
      </c>
      <c r="C187" s="59">
        <v>20.644</v>
      </c>
    </row>
    <row r="188" spans="1:6" ht="12.75">
      <c r="A188" s="11" t="s">
        <v>250</v>
      </c>
      <c r="B188" s="59">
        <f t="shared" si="2"/>
        <v>77.67</v>
      </c>
      <c r="C188" s="59">
        <v>56.287</v>
      </c>
      <c r="F188" s="59">
        <v>21.383</v>
      </c>
    </row>
    <row r="189" spans="1:6" ht="12.75">
      <c r="A189" s="11" t="s">
        <v>251</v>
      </c>
      <c r="B189" s="59">
        <f t="shared" si="2"/>
        <v>370.07099999999997</v>
      </c>
      <c r="C189" s="59">
        <v>360.301</v>
      </c>
      <c r="F189" s="59">
        <v>9.77</v>
      </c>
    </row>
    <row r="190" spans="1:3" ht="12.75">
      <c r="A190" s="11" t="s">
        <v>252</v>
      </c>
      <c r="B190" s="59">
        <f t="shared" si="2"/>
        <v>97.9</v>
      </c>
      <c r="C190" s="59">
        <v>97.9</v>
      </c>
    </row>
    <row r="191" spans="1:3" ht="12.75">
      <c r="A191" s="11" t="s">
        <v>253</v>
      </c>
      <c r="B191" s="59">
        <f t="shared" si="2"/>
        <v>5.741</v>
      </c>
      <c r="C191" s="59">
        <v>5.741</v>
      </c>
    </row>
    <row r="192" spans="1:6" ht="12.75">
      <c r="A192" s="11" t="s">
        <v>254</v>
      </c>
      <c r="B192" s="59">
        <f t="shared" si="2"/>
        <v>149.91</v>
      </c>
      <c r="C192" s="59">
        <v>146.698</v>
      </c>
      <c r="F192" s="59">
        <v>3.212</v>
      </c>
    </row>
    <row r="193" spans="1:3" ht="12.75">
      <c r="A193" s="11" t="s">
        <v>255</v>
      </c>
      <c r="B193" s="59">
        <f t="shared" si="2"/>
        <v>108.392</v>
      </c>
      <c r="C193" s="59">
        <v>108.392</v>
      </c>
    </row>
    <row r="194" spans="1:3" ht="12.75">
      <c r="A194" s="11" t="s">
        <v>256</v>
      </c>
      <c r="B194" s="59">
        <f t="shared" si="2"/>
        <v>21.99</v>
      </c>
      <c r="C194" s="59">
        <v>21.99</v>
      </c>
    </row>
    <row r="195" spans="1:3" ht="12.75">
      <c r="A195" s="11" t="s">
        <v>257</v>
      </c>
      <c r="B195" s="59">
        <f t="shared" si="2"/>
        <v>590.126</v>
      </c>
      <c r="C195" s="59">
        <v>590.126</v>
      </c>
    </row>
    <row r="196" spans="1:3" ht="12.75">
      <c r="A196" s="11" t="s">
        <v>258</v>
      </c>
      <c r="B196" s="59">
        <f t="shared" si="2"/>
        <v>551.951</v>
      </c>
      <c r="C196" s="59">
        <v>551.951</v>
      </c>
    </row>
    <row r="197" spans="1:3" ht="12.75">
      <c r="A197" s="11" t="s">
        <v>259</v>
      </c>
      <c r="B197" s="59">
        <f t="shared" si="2"/>
        <v>54.915</v>
      </c>
      <c r="C197" s="59">
        <v>54.915</v>
      </c>
    </row>
    <row r="199" spans="1:6" s="41" customFormat="1" ht="12.75">
      <c r="A199" s="41" t="s">
        <v>260</v>
      </c>
      <c r="B199" s="54">
        <f t="shared" si="2"/>
        <v>1829.482</v>
      </c>
      <c r="C199" s="54">
        <v>268.889</v>
      </c>
      <c r="D199" s="54">
        <v>17.937</v>
      </c>
      <c r="E199" s="54">
        <v>1523.86</v>
      </c>
      <c r="F199" s="54">
        <v>18.796</v>
      </c>
    </row>
    <row r="201" spans="1:6" ht="12.75">
      <c r="A201" s="11" t="s">
        <v>261</v>
      </c>
      <c r="B201" s="59">
        <f t="shared" si="2"/>
        <v>37.373000000000005</v>
      </c>
      <c r="C201" s="59">
        <v>23.359</v>
      </c>
      <c r="D201" s="59">
        <v>6.179</v>
      </c>
      <c r="F201" s="59">
        <v>7.835</v>
      </c>
    </row>
    <row r="202" spans="1:3" ht="12.75">
      <c r="A202" s="11" t="s">
        <v>262</v>
      </c>
      <c r="B202" s="59">
        <f t="shared" si="2"/>
        <v>25.135</v>
      </c>
      <c r="C202" s="59">
        <v>25.135</v>
      </c>
    </row>
    <row r="203" spans="1:6" ht="12.75">
      <c r="A203" s="11" t="s">
        <v>263</v>
      </c>
      <c r="B203" s="59">
        <f t="shared" si="2"/>
        <v>1494.0249999999999</v>
      </c>
      <c r="C203" s="59">
        <v>80.279</v>
      </c>
      <c r="D203" s="59">
        <v>11.348</v>
      </c>
      <c r="E203" s="59">
        <v>1395.778</v>
      </c>
      <c r="F203" s="59">
        <v>6.62</v>
      </c>
    </row>
    <row r="204" spans="1:3" ht="12.75">
      <c r="A204" s="11" t="s">
        <v>264</v>
      </c>
      <c r="B204" s="59">
        <f t="shared" si="2"/>
        <v>78.748</v>
      </c>
      <c r="C204" s="59">
        <v>78.748</v>
      </c>
    </row>
    <row r="205" spans="1:3" ht="12.75">
      <c r="A205" s="11" t="s">
        <v>265</v>
      </c>
      <c r="B205" s="59">
        <f t="shared" si="2"/>
        <v>3.4</v>
      </c>
      <c r="C205" s="59">
        <v>3.4</v>
      </c>
    </row>
    <row r="206" spans="1:3" ht="12.75">
      <c r="A206" s="11" t="s">
        <v>266</v>
      </c>
      <c r="B206" s="59">
        <f t="shared" si="2"/>
        <v>19.123</v>
      </c>
      <c r="C206" s="59">
        <v>19.123</v>
      </c>
    </row>
    <row r="207" spans="1:4" ht="12.75">
      <c r="A207" s="11" t="s">
        <v>267</v>
      </c>
      <c r="B207" s="59">
        <f t="shared" si="2"/>
        <v>5.0200000000000005</v>
      </c>
      <c r="C207" s="59">
        <v>4.61</v>
      </c>
      <c r="D207" s="59">
        <v>0.41</v>
      </c>
    </row>
    <row r="208" spans="1:6" ht="12.75">
      <c r="A208" s="11" t="s">
        <v>268</v>
      </c>
      <c r="B208" s="59">
        <f t="shared" si="2"/>
        <v>12.997</v>
      </c>
      <c r="C208" s="59">
        <v>7.6</v>
      </c>
      <c r="E208" s="59">
        <v>3.278</v>
      </c>
      <c r="F208" s="59">
        <v>2.119</v>
      </c>
    </row>
    <row r="209" spans="1:3" ht="12.75">
      <c r="A209" s="11" t="s">
        <v>269</v>
      </c>
      <c r="B209" s="59">
        <f aca="true" t="shared" si="3" ref="B209:B274">SUM(C209:F209)</f>
        <v>4.308</v>
      </c>
      <c r="C209" s="59">
        <v>4.308</v>
      </c>
    </row>
    <row r="210" spans="1:5" ht="12.75">
      <c r="A210" s="11" t="s">
        <v>270</v>
      </c>
      <c r="B210" s="59">
        <f t="shared" si="3"/>
        <v>26.406</v>
      </c>
      <c r="E210" s="59">
        <v>26.406</v>
      </c>
    </row>
    <row r="211" spans="1:5" ht="12.75">
      <c r="A211" s="11" t="s">
        <v>271</v>
      </c>
      <c r="B211" s="59">
        <f t="shared" si="3"/>
        <v>50.665</v>
      </c>
      <c r="C211" s="59">
        <v>10.885</v>
      </c>
      <c r="E211" s="59">
        <v>39.78</v>
      </c>
    </row>
    <row r="212" spans="1:3" ht="12.75">
      <c r="A212" s="11" t="s">
        <v>272</v>
      </c>
      <c r="B212" s="59">
        <f t="shared" si="3"/>
        <v>2.494</v>
      </c>
      <c r="C212" s="59">
        <v>2.494</v>
      </c>
    </row>
    <row r="213" spans="1:5" ht="12.75">
      <c r="A213" s="11" t="s">
        <v>273</v>
      </c>
      <c r="B213" s="59">
        <f t="shared" si="3"/>
        <v>0.26</v>
      </c>
      <c r="E213" s="59">
        <v>0.26</v>
      </c>
    </row>
    <row r="214" spans="1:5" ht="12.75">
      <c r="A214" s="11" t="s">
        <v>274</v>
      </c>
      <c r="B214" s="59">
        <f t="shared" si="3"/>
        <v>52.145</v>
      </c>
      <c r="E214" s="59">
        <v>52.145</v>
      </c>
    </row>
    <row r="215" spans="1:6" ht="12.75">
      <c r="A215" s="11" t="s">
        <v>275</v>
      </c>
      <c r="B215" s="59">
        <f t="shared" si="3"/>
        <v>8.435</v>
      </c>
      <c r="E215" s="59">
        <v>6.213</v>
      </c>
      <c r="F215" s="59">
        <v>2.222</v>
      </c>
    </row>
    <row r="216" spans="1:3" ht="12.75">
      <c r="A216" s="11" t="s">
        <v>276</v>
      </c>
      <c r="B216" s="59">
        <f t="shared" si="3"/>
        <v>8.948</v>
      </c>
      <c r="C216" s="59">
        <v>8.948</v>
      </c>
    </row>
    <row r="218" spans="1:6" s="41" customFormat="1" ht="12.75">
      <c r="A218" s="41" t="s">
        <v>277</v>
      </c>
      <c r="B218" s="54">
        <f t="shared" si="3"/>
        <v>13928.562</v>
      </c>
      <c r="C218" s="54">
        <v>13920.9</v>
      </c>
      <c r="D218" s="54">
        <v>7.662</v>
      </c>
      <c r="E218" s="54"/>
      <c r="F218" s="54"/>
    </row>
    <row r="220" spans="1:3" ht="12.75">
      <c r="A220" s="11" t="s">
        <v>278</v>
      </c>
      <c r="B220" s="59">
        <f t="shared" si="3"/>
        <v>17.997</v>
      </c>
      <c r="C220" s="59">
        <v>17.997</v>
      </c>
    </row>
    <row r="221" spans="1:3" ht="12.75">
      <c r="A221" s="11" t="s">
        <v>279</v>
      </c>
      <c r="B221" s="59">
        <f t="shared" si="3"/>
        <v>104.828</v>
      </c>
      <c r="C221" s="59">
        <v>104.828</v>
      </c>
    </row>
    <row r="222" spans="1:3" ht="12.75">
      <c r="A222" s="11" t="s">
        <v>280</v>
      </c>
      <c r="B222" s="59">
        <f t="shared" si="3"/>
        <v>24.224</v>
      </c>
      <c r="C222" s="59">
        <v>24.224</v>
      </c>
    </row>
    <row r="223" spans="1:4" ht="12.75">
      <c r="A223" s="11" t="s">
        <v>282</v>
      </c>
      <c r="B223" s="59">
        <f t="shared" si="3"/>
        <v>38.395</v>
      </c>
      <c r="C223" s="59">
        <v>36.395</v>
      </c>
      <c r="D223" s="59">
        <v>2</v>
      </c>
    </row>
    <row r="224" spans="1:3" ht="12.75">
      <c r="A224" s="11" t="s">
        <v>283</v>
      </c>
      <c r="B224" s="59">
        <f t="shared" si="3"/>
        <v>16.231</v>
      </c>
      <c r="C224" s="59">
        <v>16.231</v>
      </c>
    </row>
    <row r="225" spans="1:3" ht="12.75">
      <c r="A225" s="11" t="s">
        <v>284</v>
      </c>
      <c r="B225" s="59">
        <f t="shared" si="3"/>
        <v>139.696</v>
      </c>
      <c r="C225" s="59">
        <v>139.696</v>
      </c>
    </row>
    <row r="226" spans="1:3" ht="12.75">
      <c r="A226" s="11" t="s">
        <v>285</v>
      </c>
      <c r="B226" s="59">
        <f t="shared" si="3"/>
        <v>59.708</v>
      </c>
      <c r="C226" s="59">
        <v>59.708</v>
      </c>
    </row>
    <row r="227" spans="1:4" ht="12.75">
      <c r="A227" s="11" t="s">
        <v>286</v>
      </c>
      <c r="B227" s="59">
        <f t="shared" si="3"/>
        <v>6.57</v>
      </c>
      <c r="C227" s="59">
        <v>3.497</v>
      </c>
      <c r="D227" s="59">
        <v>3.073</v>
      </c>
    </row>
    <row r="228" spans="1:3" ht="12.75">
      <c r="A228" s="11" t="s">
        <v>287</v>
      </c>
      <c r="B228" s="59">
        <f t="shared" si="3"/>
        <v>26.603</v>
      </c>
      <c r="C228" s="59">
        <v>26.603</v>
      </c>
    </row>
    <row r="229" spans="1:3" ht="12.75">
      <c r="A229" s="11" t="s">
        <v>288</v>
      </c>
      <c r="B229" s="59">
        <f t="shared" si="3"/>
        <v>91.235</v>
      </c>
      <c r="C229" s="59">
        <v>91.235</v>
      </c>
    </row>
    <row r="230" spans="1:4" ht="12.75">
      <c r="A230" s="11" t="s">
        <v>289</v>
      </c>
      <c r="B230" s="59">
        <f t="shared" si="3"/>
        <v>0.63</v>
      </c>
      <c r="D230" s="59">
        <v>0.63</v>
      </c>
    </row>
    <row r="231" spans="1:2" ht="12.75">
      <c r="A231" s="11" t="s">
        <v>290</v>
      </c>
      <c r="B231" s="59">
        <f t="shared" si="3"/>
        <v>0</v>
      </c>
    </row>
    <row r="232" spans="1:3" ht="12.75">
      <c r="A232" s="11" t="s">
        <v>291</v>
      </c>
      <c r="B232" s="59">
        <f t="shared" si="3"/>
        <v>132.507</v>
      </c>
      <c r="C232" s="59">
        <v>132.507</v>
      </c>
    </row>
    <row r="233" spans="1:4" ht="12.75">
      <c r="A233" s="11" t="s">
        <v>292</v>
      </c>
      <c r="B233" s="59">
        <f t="shared" si="3"/>
        <v>87.32000000000001</v>
      </c>
      <c r="C233" s="59">
        <v>85.361</v>
      </c>
      <c r="D233" s="59">
        <v>1.959</v>
      </c>
    </row>
    <row r="234" spans="1:3" ht="12.75">
      <c r="A234" s="11" t="s">
        <v>293</v>
      </c>
      <c r="B234" s="59">
        <f t="shared" si="3"/>
        <v>28.738</v>
      </c>
      <c r="C234" s="59">
        <v>28.738</v>
      </c>
    </row>
    <row r="235" spans="1:3" ht="12.75">
      <c r="A235" s="11" t="s">
        <v>294</v>
      </c>
      <c r="B235" s="59">
        <f t="shared" si="3"/>
        <v>12575.425</v>
      </c>
      <c r="C235" s="59">
        <v>12575.425</v>
      </c>
    </row>
    <row r="236" spans="1:3" ht="12.75">
      <c r="A236" s="11" t="s">
        <v>295</v>
      </c>
      <c r="B236" s="59">
        <f t="shared" si="3"/>
        <v>437.31</v>
      </c>
      <c r="C236" s="59">
        <v>437.31</v>
      </c>
    </row>
    <row r="237" spans="1:3" ht="12.75">
      <c r="A237" s="11" t="s">
        <v>296</v>
      </c>
      <c r="B237" s="59">
        <f t="shared" si="3"/>
        <v>69.706</v>
      </c>
      <c r="C237" s="59">
        <v>69.706</v>
      </c>
    </row>
    <row r="238" spans="1:3" ht="12.75">
      <c r="A238" s="11" t="s">
        <v>297</v>
      </c>
      <c r="B238" s="59">
        <f t="shared" si="3"/>
        <v>30.67</v>
      </c>
      <c r="C238" s="59">
        <v>30.67</v>
      </c>
    </row>
    <row r="239" spans="1:3" ht="12.75">
      <c r="A239" s="11" t="s">
        <v>298</v>
      </c>
      <c r="B239" s="59">
        <f t="shared" si="3"/>
        <v>17.321</v>
      </c>
      <c r="C239" s="59">
        <v>17.321</v>
      </c>
    </row>
    <row r="240" spans="1:3" ht="12.75">
      <c r="A240" s="11" t="s">
        <v>299</v>
      </c>
      <c r="B240" s="59">
        <f t="shared" si="3"/>
        <v>23.448</v>
      </c>
      <c r="C240" s="59">
        <v>23.448</v>
      </c>
    </row>
    <row r="242" spans="1:6" s="41" customFormat="1" ht="12.75">
      <c r="A242" s="41" t="s">
        <v>300</v>
      </c>
      <c r="B242" s="54">
        <f t="shared" si="3"/>
        <v>1302.76954</v>
      </c>
      <c r="C242" s="54">
        <v>1289.3245</v>
      </c>
      <c r="D242" s="54">
        <v>13.038</v>
      </c>
      <c r="E242" s="54"/>
      <c r="F242" s="54">
        <v>0.40704</v>
      </c>
    </row>
    <row r="244" spans="1:3" ht="12.75">
      <c r="A244" s="11" t="s">
        <v>301</v>
      </c>
      <c r="B244" s="59">
        <f t="shared" si="3"/>
        <v>9.246</v>
      </c>
      <c r="C244" s="59">
        <v>9.246</v>
      </c>
    </row>
    <row r="245" spans="1:3" ht="12.75">
      <c r="A245" s="11" t="s">
        <v>302</v>
      </c>
      <c r="B245" s="59">
        <f t="shared" si="3"/>
        <v>13.4</v>
      </c>
      <c r="C245" s="59">
        <v>13.4</v>
      </c>
    </row>
    <row r="246" spans="1:4" ht="12.75">
      <c r="A246" s="11" t="s">
        <v>303</v>
      </c>
      <c r="B246" s="59">
        <f t="shared" si="3"/>
        <v>10.2</v>
      </c>
      <c r="C246" s="59">
        <v>4.3</v>
      </c>
      <c r="D246" s="59">
        <v>5.9</v>
      </c>
    </row>
    <row r="247" spans="1:4" ht="12.75">
      <c r="A247" s="11" t="s">
        <v>304</v>
      </c>
      <c r="B247" s="59">
        <f t="shared" si="3"/>
        <v>183.9495</v>
      </c>
      <c r="C247" s="59">
        <v>176.8115</v>
      </c>
      <c r="D247" s="59">
        <v>7.138</v>
      </c>
    </row>
    <row r="248" spans="1:3" ht="12.75">
      <c r="A248" s="11" t="s">
        <v>305</v>
      </c>
      <c r="B248" s="59">
        <f t="shared" si="3"/>
        <v>163.4385</v>
      </c>
      <c r="C248" s="59">
        <v>163.4385</v>
      </c>
    </row>
    <row r="249" spans="1:3" ht="12.75">
      <c r="A249" s="11" t="s">
        <v>306</v>
      </c>
      <c r="B249" s="59">
        <f t="shared" si="3"/>
        <v>16.955</v>
      </c>
      <c r="C249" s="59">
        <v>16.955</v>
      </c>
    </row>
    <row r="250" spans="1:3" ht="12.75">
      <c r="A250" s="11" t="s">
        <v>307</v>
      </c>
      <c r="B250" s="59">
        <f t="shared" si="3"/>
        <v>26.522</v>
      </c>
      <c r="C250" s="59">
        <v>26.522</v>
      </c>
    </row>
    <row r="251" spans="1:3" ht="12.75">
      <c r="A251" s="11" t="s">
        <v>308</v>
      </c>
      <c r="B251" s="59">
        <f t="shared" si="3"/>
        <v>2.621</v>
      </c>
      <c r="C251" s="59">
        <v>2.621</v>
      </c>
    </row>
    <row r="252" spans="1:3" ht="12.75">
      <c r="A252" s="11" t="s">
        <v>309</v>
      </c>
      <c r="B252" s="59">
        <f t="shared" si="3"/>
        <v>15.1</v>
      </c>
      <c r="C252" s="59">
        <v>15.1</v>
      </c>
    </row>
    <row r="253" spans="1:3" ht="12.75">
      <c r="A253" s="11" t="s">
        <v>310</v>
      </c>
      <c r="B253" s="59">
        <f t="shared" si="3"/>
        <v>13.289</v>
      </c>
      <c r="C253" s="59">
        <v>13.289</v>
      </c>
    </row>
    <row r="254" spans="1:6" ht="12.75">
      <c r="A254" s="11" t="s">
        <v>311</v>
      </c>
      <c r="B254" s="59">
        <f t="shared" si="3"/>
        <v>12.00704</v>
      </c>
      <c r="C254" s="59">
        <v>11.6</v>
      </c>
      <c r="F254" s="59">
        <v>0.40704</v>
      </c>
    </row>
    <row r="255" spans="1:3" ht="12.75">
      <c r="A255" s="11" t="s">
        <v>312</v>
      </c>
      <c r="B255" s="59">
        <f t="shared" si="3"/>
        <v>39.9</v>
      </c>
      <c r="C255" s="59">
        <v>39.9</v>
      </c>
    </row>
    <row r="256" spans="1:3" ht="12.75">
      <c r="A256" s="11" t="s">
        <v>313</v>
      </c>
      <c r="B256" s="59">
        <f t="shared" si="3"/>
        <v>950.462</v>
      </c>
      <c r="C256" s="59">
        <v>950.462</v>
      </c>
    </row>
    <row r="257" spans="1:3" ht="12.75">
      <c r="A257" s="11" t="s">
        <v>314</v>
      </c>
      <c r="B257" s="59">
        <f t="shared" si="3"/>
        <v>9.118</v>
      </c>
      <c r="C257" s="59">
        <v>9.118</v>
      </c>
    </row>
    <row r="259" spans="1:6" s="41" customFormat="1" ht="12.75">
      <c r="A259" s="41" t="s">
        <v>315</v>
      </c>
      <c r="B259" s="54">
        <f>SUM(C259:F259)</f>
        <v>2456.3829</v>
      </c>
      <c r="C259" s="41">
        <v>2448.5179</v>
      </c>
      <c r="D259" s="54">
        <v>6.605</v>
      </c>
      <c r="E259" s="54"/>
      <c r="F259" s="54">
        <v>1.26</v>
      </c>
    </row>
    <row r="261" spans="1:3" ht="12.75">
      <c r="A261" s="11" t="s">
        <v>316</v>
      </c>
      <c r="B261" s="59">
        <f t="shared" si="3"/>
        <v>42.96</v>
      </c>
      <c r="C261" s="59">
        <v>42.96</v>
      </c>
    </row>
    <row r="262" spans="1:3" ht="12.75">
      <c r="A262" s="11" t="s">
        <v>317</v>
      </c>
      <c r="B262" s="59">
        <f t="shared" si="3"/>
        <v>34.35</v>
      </c>
      <c r="C262" s="59">
        <v>34.35</v>
      </c>
    </row>
    <row r="263" spans="1:3" ht="12.75">
      <c r="A263" s="11" t="s">
        <v>318</v>
      </c>
      <c r="B263" s="59">
        <f t="shared" si="3"/>
        <v>13.883</v>
      </c>
      <c r="C263" s="59">
        <v>13.883</v>
      </c>
    </row>
    <row r="264" spans="1:3" ht="12.75">
      <c r="A264" s="11" t="s">
        <v>319</v>
      </c>
      <c r="B264" s="59">
        <f t="shared" si="3"/>
        <v>64.1429</v>
      </c>
      <c r="C264" s="59">
        <v>64.1429</v>
      </c>
    </row>
    <row r="265" spans="1:3" ht="12.75">
      <c r="A265" s="11" t="s">
        <v>320</v>
      </c>
      <c r="B265" s="59">
        <f t="shared" si="3"/>
        <v>44.474</v>
      </c>
      <c r="C265" s="59">
        <v>44.474</v>
      </c>
    </row>
    <row r="266" spans="1:3" ht="12.75">
      <c r="A266" s="11" t="s">
        <v>321</v>
      </c>
      <c r="B266" s="59">
        <f t="shared" si="3"/>
        <v>17.878</v>
      </c>
      <c r="C266" s="59">
        <v>17.878</v>
      </c>
    </row>
    <row r="267" spans="1:3" ht="12.75">
      <c r="A267" s="11" t="s">
        <v>322</v>
      </c>
      <c r="B267" s="59">
        <f t="shared" si="3"/>
        <v>12.598</v>
      </c>
      <c r="C267" s="59">
        <v>12.598</v>
      </c>
    </row>
    <row r="268" spans="1:3" ht="12.75">
      <c r="A268" s="11" t="s">
        <v>323</v>
      </c>
      <c r="B268" s="59">
        <f t="shared" si="3"/>
        <v>12.509</v>
      </c>
      <c r="C268" s="59">
        <v>12.509</v>
      </c>
    </row>
    <row r="269" spans="1:3" ht="12.75">
      <c r="A269" s="11" t="s">
        <v>324</v>
      </c>
      <c r="B269" s="59">
        <f t="shared" si="3"/>
        <v>11.236</v>
      </c>
      <c r="C269" s="59">
        <v>11.236</v>
      </c>
    </row>
    <row r="270" spans="1:6" ht="12.75">
      <c r="A270" s="11" t="s">
        <v>325</v>
      </c>
      <c r="B270" s="59">
        <f t="shared" si="3"/>
        <v>26.41</v>
      </c>
      <c r="C270" s="59">
        <v>25.15</v>
      </c>
      <c r="F270" s="59">
        <v>1.26</v>
      </c>
    </row>
    <row r="271" spans="1:3" ht="12.75">
      <c r="A271" s="11" t="s">
        <v>326</v>
      </c>
      <c r="B271" s="59">
        <f t="shared" si="3"/>
        <v>48.98</v>
      </c>
      <c r="C271" s="59">
        <v>48.98</v>
      </c>
    </row>
    <row r="272" spans="1:3" ht="12.75">
      <c r="A272" s="11" t="s">
        <v>327</v>
      </c>
      <c r="B272" s="59">
        <f t="shared" si="3"/>
        <v>26.999</v>
      </c>
      <c r="C272" s="59">
        <v>26.999</v>
      </c>
    </row>
    <row r="273" spans="1:3" ht="12.75">
      <c r="A273" s="11" t="s">
        <v>328</v>
      </c>
      <c r="B273" s="59">
        <f t="shared" si="3"/>
        <v>77.714</v>
      </c>
      <c r="C273" s="59">
        <v>77.714</v>
      </c>
    </row>
    <row r="274" spans="1:3" ht="12.75">
      <c r="A274" s="11" t="s">
        <v>329</v>
      </c>
      <c r="B274" s="59">
        <f t="shared" si="3"/>
        <v>5.8</v>
      </c>
      <c r="C274" s="59">
        <v>5.8</v>
      </c>
    </row>
    <row r="275" spans="1:4" ht="12.75">
      <c r="A275" s="11" t="s">
        <v>330</v>
      </c>
      <c r="B275" s="59">
        <f aca="true" t="shared" si="4" ref="B275:B295">SUM(C275:F275)</f>
        <v>50.527</v>
      </c>
      <c r="C275" s="11">
        <v>45.012</v>
      </c>
      <c r="D275" s="59">
        <v>5.515</v>
      </c>
    </row>
    <row r="276" spans="1:4" ht="12.75">
      <c r="A276" s="11" t="s">
        <v>331</v>
      </c>
      <c r="B276" s="59">
        <f t="shared" si="4"/>
        <v>30.287</v>
      </c>
      <c r="C276" s="11">
        <v>29.197</v>
      </c>
      <c r="D276" s="59">
        <v>1.09</v>
      </c>
    </row>
    <row r="277" spans="1:3" ht="12.75">
      <c r="A277" s="11" t="s">
        <v>332</v>
      </c>
      <c r="B277" s="59">
        <f t="shared" si="4"/>
        <v>1977.79</v>
      </c>
      <c r="C277" s="59">
        <v>1977.79</v>
      </c>
    </row>
    <row r="278" spans="1:3" ht="12.75">
      <c r="A278" s="11" t="s">
        <v>333</v>
      </c>
      <c r="B278" s="59">
        <f t="shared" si="4"/>
        <v>42.469</v>
      </c>
      <c r="C278" s="59">
        <v>42.469</v>
      </c>
    </row>
    <row r="280" spans="1:6" s="41" customFormat="1" ht="12.75">
      <c r="A280" s="41" t="s">
        <v>334</v>
      </c>
      <c r="B280" s="54">
        <f t="shared" si="4"/>
        <v>2269.544</v>
      </c>
      <c r="C280" s="54">
        <v>2233.348</v>
      </c>
      <c r="D280" s="54">
        <v>14.87</v>
      </c>
      <c r="E280" s="54"/>
      <c r="F280" s="54">
        <v>21.326</v>
      </c>
    </row>
    <row r="282" spans="1:6" ht="12.75">
      <c r="A282" s="11" t="s">
        <v>335</v>
      </c>
      <c r="B282" s="59">
        <f t="shared" si="4"/>
        <v>94.441</v>
      </c>
      <c r="C282" s="59">
        <v>94.041</v>
      </c>
      <c r="F282" s="59">
        <v>0.4</v>
      </c>
    </row>
    <row r="283" spans="1:3" ht="12.75">
      <c r="A283" s="11" t="s">
        <v>336</v>
      </c>
      <c r="B283" s="59">
        <f t="shared" si="4"/>
        <v>37.79</v>
      </c>
      <c r="C283" s="59">
        <v>37.79</v>
      </c>
    </row>
    <row r="284" spans="1:4" ht="12.75">
      <c r="A284" s="11" t="s">
        <v>337</v>
      </c>
      <c r="B284" s="59">
        <f t="shared" si="4"/>
        <v>7.064</v>
      </c>
      <c r="D284" s="59">
        <v>7.064</v>
      </c>
    </row>
    <row r="285" spans="1:3" ht="12.75">
      <c r="A285" s="11" t="s">
        <v>338</v>
      </c>
      <c r="B285" s="59">
        <f t="shared" si="4"/>
        <v>25.471</v>
      </c>
      <c r="C285" s="59">
        <v>25.471</v>
      </c>
    </row>
    <row r="286" spans="1:6" ht="12.75">
      <c r="A286" s="11" t="s">
        <v>339</v>
      </c>
      <c r="B286" s="59">
        <f t="shared" si="4"/>
        <v>16.533</v>
      </c>
      <c r="C286" s="59">
        <v>14.706</v>
      </c>
      <c r="F286" s="59">
        <v>1.827</v>
      </c>
    </row>
    <row r="287" spans="1:4" ht="12.75">
      <c r="A287" s="11" t="s">
        <v>340</v>
      </c>
      <c r="B287" s="59">
        <f t="shared" si="4"/>
        <v>11.338</v>
      </c>
      <c r="C287" s="59">
        <v>9.168</v>
      </c>
      <c r="D287" s="59">
        <v>2.17</v>
      </c>
    </row>
    <row r="288" spans="1:3" ht="12.75">
      <c r="A288" s="11" t="s">
        <v>341</v>
      </c>
      <c r="B288" s="59">
        <f t="shared" si="4"/>
        <v>10.647</v>
      </c>
      <c r="C288" s="59">
        <v>10.647</v>
      </c>
    </row>
    <row r="289" spans="1:4" ht="12.75">
      <c r="A289" s="11" t="s">
        <v>342</v>
      </c>
      <c r="B289" s="59">
        <f t="shared" si="4"/>
        <v>19.846999999999998</v>
      </c>
      <c r="C289" s="59">
        <v>17.589</v>
      </c>
      <c r="D289" s="59">
        <v>2.258</v>
      </c>
    </row>
    <row r="290" spans="1:6" ht="12.75">
      <c r="A290" s="11" t="s">
        <v>343</v>
      </c>
      <c r="B290" s="59">
        <f t="shared" si="4"/>
        <v>38.448</v>
      </c>
      <c r="C290" s="59">
        <v>25.6</v>
      </c>
      <c r="F290" s="59">
        <v>12.848</v>
      </c>
    </row>
    <row r="291" spans="1:6" ht="12.75">
      <c r="A291" s="11" t="s">
        <v>344</v>
      </c>
      <c r="B291" s="59">
        <f t="shared" si="4"/>
        <v>30.524</v>
      </c>
      <c r="C291" s="59">
        <v>27.696</v>
      </c>
      <c r="D291" s="59">
        <v>2.12</v>
      </c>
      <c r="F291" s="59">
        <v>0.708</v>
      </c>
    </row>
    <row r="292" spans="1:4" ht="12.75">
      <c r="A292" s="11" t="s">
        <v>345</v>
      </c>
      <c r="B292" s="59">
        <f t="shared" si="4"/>
        <v>14.095</v>
      </c>
      <c r="C292" s="59">
        <v>13.198</v>
      </c>
      <c r="D292" s="59">
        <v>0.897</v>
      </c>
    </row>
    <row r="293" spans="1:6" ht="12.75">
      <c r="A293" s="11" t="s">
        <v>346</v>
      </c>
      <c r="B293" s="59">
        <f t="shared" si="4"/>
        <v>11.265</v>
      </c>
      <c r="C293" s="59">
        <v>6.675</v>
      </c>
      <c r="F293" s="59">
        <v>4.59</v>
      </c>
    </row>
    <row r="294" spans="1:4" ht="12.75">
      <c r="A294" s="11" t="s">
        <v>347</v>
      </c>
      <c r="B294" s="59">
        <f t="shared" si="4"/>
        <v>1763.476</v>
      </c>
      <c r="C294" s="59">
        <v>1763.115</v>
      </c>
      <c r="D294" s="59">
        <v>0.361</v>
      </c>
    </row>
    <row r="295" spans="1:6" ht="12.75">
      <c r="A295" s="11" t="s">
        <v>348</v>
      </c>
      <c r="B295" s="59">
        <f t="shared" si="4"/>
        <v>226.395</v>
      </c>
      <c r="C295" s="59">
        <v>225.442</v>
      </c>
      <c r="F295" s="59">
        <v>0.953</v>
      </c>
    </row>
  </sheetData>
  <printOptions/>
  <pageMargins left="0.75" right="0.41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19" sqref="C19"/>
    </sheetView>
  </sheetViews>
  <sheetFormatPr defaultColWidth="9.140625" defaultRowHeight="12.75"/>
  <cols>
    <col min="1" max="1" width="17.8515625" style="0" customWidth="1"/>
    <col min="2" max="2" width="14.8515625" style="49" customWidth="1"/>
    <col min="3" max="3" width="16.8515625" style="49" customWidth="1"/>
    <col min="4" max="4" width="18.00390625" style="49" bestFit="1" customWidth="1"/>
    <col min="5" max="5" width="12.7109375" style="49" bestFit="1" customWidth="1"/>
    <col min="6" max="8" width="12.00390625" style="49" bestFit="1" customWidth="1"/>
    <col min="9" max="9" width="11.00390625" style="49" bestFit="1" customWidth="1"/>
  </cols>
  <sheetData>
    <row r="1" ht="18.75">
      <c r="D1" s="137" t="s">
        <v>445</v>
      </c>
    </row>
    <row r="2" ht="12.75">
      <c r="H2" s="49" t="s">
        <v>20</v>
      </c>
    </row>
    <row r="5" spans="1:9" ht="30">
      <c r="A5" s="77" t="s">
        <v>407</v>
      </c>
      <c r="B5" s="138" t="s">
        <v>408</v>
      </c>
      <c r="C5" s="138" t="s">
        <v>409</v>
      </c>
      <c r="D5" s="139" t="s">
        <v>410</v>
      </c>
      <c r="E5" s="138" t="s">
        <v>60</v>
      </c>
      <c r="F5" s="138" t="s">
        <v>61</v>
      </c>
      <c r="G5" s="138" t="s">
        <v>411</v>
      </c>
      <c r="H5" s="138" t="s">
        <v>412</v>
      </c>
      <c r="I5" s="138" t="s">
        <v>413</v>
      </c>
    </row>
    <row r="6" spans="1:9" ht="12.75">
      <c r="A6" s="61"/>
      <c r="B6" s="78"/>
      <c r="C6" s="78"/>
      <c r="D6" s="78"/>
      <c r="E6" s="78"/>
      <c r="F6" s="78"/>
      <c r="G6" s="78"/>
      <c r="H6" s="78"/>
      <c r="I6" s="78"/>
    </row>
    <row r="7" spans="1:9" ht="12.75">
      <c r="A7" s="61"/>
      <c r="B7" s="78"/>
      <c r="C7" s="78"/>
      <c r="D7" s="78"/>
      <c r="E7" s="78"/>
      <c r="F7" s="78"/>
      <c r="G7" s="78"/>
      <c r="H7" s="78"/>
      <c r="I7" s="78"/>
    </row>
    <row r="8" spans="1:9" ht="12.75">
      <c r="A8" s="61" t="s">
        <v>385</v>
      </c>
      <c r="B8" s="66">
        <v>1478.1231604159998</v>
      </c>
      <c r="C8" s="66">
        <v>1098.7707733</v>
      </c>
      <c r="D8" s="66">
        <v>379.35238711600005</v>
      </c>
      <c r="E8" s="66">
        <v>1.985905</v>
      </c>
      <c r="F8" s="66">
        <v>377.36648211600004</v>
      </c>
      <c r="G8" s="66">
        <v>265.656309</v>
      </c>
      <c r="H8" s="66">
        <v>28.217223616000002</v>
      </c>
      <c r="I8" s="66">
        <v>83.49294950000001</v>
      </c>
    </row>
    <row r="9" spans="1:9" ht="12.75">
      <c r="A9" s="61"/>
      <c r="B9" s="66"/>
      <c r="C9" s="66"/>
      <c r="D9" s="66"/>
      <c r="E9" s="66"/>
      <c r="F9" s="66"/>
      <c r="G9" s="66"/>
      <c r="H9" s="66"/>
      <c r="I9" s="66"/>
    </row>
    <row r="10" spans="1:9" ht="12.75">
      <c r="A10" t="s">
        <v>414</v>
      </c>
      <c r="B10" s="66">
        <v>1400.9389531759998</v>
      </c>
      <c r="C10" s="66">
        <v>1086.2496093</v>
      </c>
      <c r="D10" s="66">
        <v>314.689343876</v>
      </c>
      <c r="E10" s="66">
        <v>1.656917</v>
      </c>
      <c r="F10" s="66">
        <v>313.032426876</v>
      </c>
      <c r="G10" s="66">
        <v>264.8872108</v>
      </c>
      <c r="H10" s="66">
        <v>26.473121576</v>
      </c>
      <c r="I10" s="66">
        <v>21.6720945</v>
      </c>
    </row>
    <row r="11" spans="2:9" ht="12.75">
      <c r="B11" s="66"/>
      <c r="C11" s="66"/>
      <c r="D11" s="66"/>
      <c r="E11" s="66"/>
      <c r="F11" s="66"/>
      <c r="G11" s="66"/>
      <c r="H11" s="66"/>
      <c r="I11" s="66"/>
    </row>
    <row r="12" spans="1:9" ht="12.75">
      <c r="A12" t="s">
        <v>415</v>
      </c>
      <c r="B12" s="66">
        <v>0.5546319999999999</v>
      </c>
      <c r="C12" s="66">
        <v>0.111348</v>
      </c>
      <c r="D12" s="66">
        <v>0.443284</v>
      </c>
      <c r="E12" s="66">
        <v>0.005483</v>
      </c>
      <c r="F12" s="66">
        <v>0.437801</v>
      </c>
      <c r="G12" s="66">
        <v>0.160738</v>
      </c>
      <c r="H12" s="66">
        <v>0.13000499999999998</v>
      </c>
      <c r="I12" s="66">
        <v>0.147058</v>
      </c>
    </row>
    <row r="13" spans="2:9" ht="12.75">
      <c r="B13" s="66"/>
      <c r="C13" s="66"/>
      <c r="D13" s="66"/>
      <c r="E13" s="66"/>
      <c r="F13" s="66"/>
      <c r="G13" s="66"/>
      <c r="H13" s="66"/>
      <c r="I13" s="66"/>
    </row>
    <row r="14" spans="1:9" ht="12.75">
      <c r="A14" t="s">
        <v>405</v>
      </c>
      <c r="B14" s="66">
        <v>75.1264452</v>
      </c>
      <c r="C14" s="66">
        <v>11.133996</v>
      </c>
      <c r="D14" s="66">
        <v>63.9924492</v>
      </c>
      <c r="E14" s="66">
        <v>0.28314</v>
      </c>
      <c r="F14" s="66">
        <v>63.7093092</v>
      </c>
      <c r="G14" s="66">
        <v>0.5425331999999999</v>
      </c>
      <c r="H14" s="66">
        <v>1.511112</v>
      </c>
      <c r="I14" s="66">
        <v>61.655663999999994</v>
      </c>
    </row>
    <row r="15" spans="2:9" ht="12.75">
      <c r="B15" s="66"/>
      <c r="C15" s="66"/>
      <c r="D15" s="66"/>
      <c r="E15" s="66"/>
      <c r="F15" s="66"/>
      <c r="G15" s="66"/>
      <c r="H15" s="66"/>
      <c r="I15" s="66"/>
    </row>
    <row r="16" spans="1:9" ht="12.75">
      <c r="A16" t="s">
        <v>406</v>
      </c>
      <c r="B16" s="66">
        <v>1.50313004</v>
      </c>
      <c r="C16" s="66">
        <v>1.27582</v>
      </c>
      <c r="D16" s="66">
        <v>0.22731004</v>
      </c>
      <c r="E16" s="66">
        <v>0.040365000000000005</v>
      </c>
      <c r="F16" s="66">
        <v>0.18694504</v>
      </c>
      <c r="G16" s="66">
        <v>0.065827</v>
      </c>
      <c r="H16" s="66">
        <v>0.10298504</v>
      </c>
      <c r="I16" s="66">
        <v>0.018133</v>
      </c>
    </row>
    <row r="19" ht="12.75">
      <c r="A19" t="s">
        <v>444</v>
      </c>
    </row>
    <row r="20" spans="7:8" ht="12.75">
      <c r="G20" s="140"/>
      <c r="H20" s="1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10.57421875" style="66" customWidth="1"/>
    <col min="3" max="3" width="10.421875" style="66" customWidth="1"/>
    <col min="4" max="4" width="10.7109375" style="66" customWidth="1"/>
    <col min="5" max="5" width="10.28125" style="66" customWidth="1"/>
    <col min="6" max="6" width="10.7109375" style="66" customWidth="1"/>
    <col min="7" max="7" width="8.140625" style="66" customWidth="1"/>
  </cols>
  <sheetData>
    <row r="1" ht="15.75">
      <c r="B1" s="90" t="s">
        <v>423</v>
      </c>
    </row>
    <row r="3" ht="12.75">
      <c r="F3" s="66" t="s">
        <v>22</v>
      </c>
    </row>
    <row r="4" ht="13.5" thickBot="1"/>
    <row r="5" spans="1:7" ht="24.75" thickBot="1">
      <c r="A5" s="108"/>
      <c r="B5" s="39" t="s">
        <v>388</v>
      </c>
      <c r="C5" s="80" t="s">
        <v>416</v>
      </c>
      <c r="D5" s="80" t="s">
        <v>79</v>
      </c>
      <c r="E5" s="80" t="s">
        <v>390</v>
      </c>
      <c r="F5" s="80" t="s">
        <v>386</v>
      </c>
      <c r="G5" s="81" t="s">
        <v>389</v>
      </c>
    </row>
    <row r="6" spans="1:7" ht="12.75">
      <c r="A6" s="61"/>
      <c r="B6" s="65"/>
      <c r="C6" s="65"/>
      <c r="D6" s="65"/>
      <c r="E6" s="65"/>
      <c r="F6" s="65"/>
      <c r="G6" s="65"/>
    </row>
    <row r="7" spans="1:7" s="61" customFormat="1" ht="12.75">
      <c r="A7" s="61" t="s">
        <v>418</v>
      </c>
      <c r="B7" s="54">
        <v>1137.069557175</v>
      </c>
      <c r="C7" s="54">
        <v>122</v>
      </c>
      <c r="D7" s="54">
        <v>168.08355</v>
      </c>
      <c r="E7" s="54">
        <v>28.88072</v>
      </c>
      <c r="F7" s="54">
        <v>804.911187175</v>
      </c>
      <c r="G7" s="54">
        <v>13.1941</v>
      </c>
    </row>
    <row r="8" spans="3:6" ht="12.75">
      <c r="C8" s="65"/>
      <c r="D8" s="65"/>
      <c r="E8" s="65"/>
      <c r="F8" s="65"/>
    </row>
    <row r="9" spans="1:7" ht="12.75">
      <c r="A9" s="43" t="s">
        <v>83</v>
      </c>
      <c r="B9" s="66">
        <v>278.848525</v>
      </c>
      <c r="D9" s="66">
        <v>6.7336</v>
      </c>
      <c r="E9" s="66">
        <v>0.3539</v>
      </c>
      <c r="F9" s="66">
        <v>271.051025</v>
      </c>
      <c r="G9" s="66">
        <v>0.71</v>
      </c>
    </row>
    <row r="11" spans="1:6" ht="12.75">
      <c r="A11" t="s">
        <v>84</v>
      </c>
      <c r="B11" s="66">
        <v>0.0184</v>
      </c>
      <c r="F11" s="66">
        <v>0.0184</v>
      </c>
    </row>
    <row r="12" ht="12.75">
      <c r="A12" t="s">
        <v>85</v>
      </c>
    </row>
    <row r="13" spans="1:6" ht="12.75">
      <c r="A13" t="s">
        <v>86</v>
      </c>
      <c r="B13" s="66">
        <v>60.222</v>
      </c>
      <c r="F13" s="66">
        <v>60.222</v>
      </c>
    </row>
    <row r="14" spans="1:6" ht="12.75">
      <c r="A14" t="s">
        <v>87</v>
      </c>
      <c r="B14" s="66">
        <v>60.048</v>
      </c>
      <c r="F14" s="66">
        <v>60.048</v>
      </c>
    </row>
    <row r="15" spans="1:6" ht="12.75">
      <c r="A15" t="s">
        <v>88</v>
      </c>
      <c r="B15" s="66">
        <v>2.7777</v>
      </c>
      <c r="D15" s="66">
        <v>0.7</v>
      </c>
      <c r="F15" s="66">
        <v>2.0777</v>
      </c>
    </row>
    <row r="16" spans="1:6" ht="12.75">
      <c r="A16" t="s">
        <v>89</v>
      </c>
      <c r="B16" s="66">
        <v>0.9407</v>
      </c>
      <c r="F16" s="66">
        <v>0.9407</v>
      </c>
    </row>
    <row r="17" spans="1:6" ht="12.75">
      <c r="A17" t="s">
        <v>90</v>
      </c>
      <c r="B17" s="66">
        <v>1.99</v>
      </c>
      <c r="F17" s="66">
        <v>1.99</v>
      </c>
    </row>
    <row r="18" spans="1:6" ht="12.75">
      <c r="A18" t="s">
        <v>91</v>
      </c>
      <c r="B18" s="66">
        <v>4.2294</v>
      </c>
      <c r="F18" s="66">
        <v>2.1294</v>
      </c>
    </row>
    <row r="19" spans="1:6" ht="12.75">
      <c r="A19" t="s">
        <v>92</v>
      </c>
      <c r="B19" s="66">
        <v>0.4025</v>
      </c>
      <c r="F19" s="66">
        <v>0.4025</v>
      </c>
    </row>
    <row r="20" spans="1:6" ht="12.75">
      <c r="A20" t="s">
        <v>93</v>
      </c>
      <c r="B20" s="66">
        <v>2.3835</v>
      </c>
      <c r="D20" s="66">
        <v>1</v>
      </c>
      <c r="F20" s="66">
        <v>1.3835</v>
      </c>
    </row>
    <row r="21" spans="1:6" ht="12.75">
      <c r="A21" t="s">
        <v>94</v>
      </c>
      <c r="B21" s="66">
        <v>0.56</v>
      </c>
      <c r="F21" s="66">
        <v>0.56</v>
      </c>
    </row>
    <row r="22" spans="1:6" ht="12.75">
      <c r="A22" t="s">
        <v>95</v>
      </c>
      <c r="B22" s="66">
        <v>1.9715</v>
      </c>
      <c r="F22" s="66">
        <v>1.9715</v>
      </c>
    </row>
    <row r="23" spans="1:6" ht="12.75">
      <c r="A23" t="s">
        <v>96</v>
      </c>
      <c r="B23" s="66">
        <v>2.5028</v>
      </c>
      <c r="F23" s="66">
        <v>2.5028</v>
      </c>
    </row>
    <row r="24" spans="1:6" ht="12.75">
      <c r="A24" t="s">
        <v>97</v>
      </c>
      <c r="B24" s="66">
        <v>0.27</v>
      </c>
      <c r="F24" s="66">
        <v>0.27</v>
      </c>
    </row>
    <row r="25" spans="1:6" ht="12.75">
      <c r="A25" t="s">
        <v>98</v>
      </c>
      <c r="B25" s="66">
        <v>1.71</v>
      </c>
      <c r="F25" s="66">
        <v>1.71</v>
      </c>
    </row>
    <row r="26" spans="1:7" ht="12.75">
      <c r="A26" t="s">
        <v>99</v>
      </c>
      <c r="B26" s="66">
        <v>8.01136</v>
      </c>
      <c r="E26" s="66">
        <v>0.154</v>
      </c>
      <c r="F26" s="66">
        <v>7.14736</v>
      </c>
      <c r="G26" s="66">
        <v>0.71</v>
      </c>
    </row>
    <row r="27" spans="1:6" ht="12.75">
      <c r="A27" t="s">
        <v>100</v>
      </c>
      <c r="B27" s="66">
        <v>0.8333</v>
      </c>
      <c r="F27" s="66">
        <v>0.8333</v>
      </c>
    </row>
    <row r="28" spans="1:6" ht="12.75">
      <c r="A28" t="s">
        <v>101</v>
      </c>
      <c r="B28" s="66">
        <v>0.3247</v>
      </c>
      <c r="F28" s="66">
        <v>0.3247</v>
      </c>
    </row>
    <row r="29" spans="1:6" ht="12.75">
      <c r="A29" t="s">
        <v>102</v>
      </c>
      <c r="B29" s="66">
        <v>1.0676</v>
      </c>
      <c r="F29" s="66">
        <v>1.0676</v>
      </c>
    </row>
    <row r="30" spans="1:6" ht="12.75">
      <c r="A30" t="s">
        <v>103</v>
      </c>
      <c r="B30" s="66">
        <v>1.5107</v>
      </c>
      <c r="F30" s="66">
        <v>1.5107</v>
      </c>
    </row>
    <row r="31" spans="1:6" ht="12.75">
      <c r="A31" t="s">
        <v>104</v>
      </c>
      <c r="B31" s="66">
        <v>2.599</v>
      </c>
      <c r="F31" s="66">
        <v>2.599</v>
      </c>
    </row>
    <row r="32" spans="1:6" ht="12.75">
      <c r="A32" t="s">
        <v>105</v>
      </c>
      <c r="B32" s="66">
        <v>1.17429</v>
      </c>
      <c r="F32" s="66">
        <v>1.17429</v>
      </c>
    </row>
    <row r="33" ht="12.75">
      <c r="A33" t="s">
        <v>106</v>
      </c>
    </row>
    <row r="34" spans="1:6" ht="12.75">
      <c r="A34" t="s">
        <v>107</v>
      </c>
      <c r="B34" s="66">
        <v>2.8447</v>
      </c>
      <c r="D34" s="66">
        <v>1.9</v>
      </c>
      <c r="F34" s="66">
        <v>0.9447</v>
      </c>
    </row>
    <row r="35" spans="1:6" ht="12.75">
      <c r="A35" t="s">
        <v>108</v>
      </c>
      <c r="B35" s="66">
        <v>178.4144</v>
      </c>
      <c r="D35" s="66">
        <v>1.0336</v>
      </c>
      <c r="E35" s="66">
        <v>0.0994</v>
      </c>
      <c r="F35" s="66">
        <v>177.2814</v>
      </c>
    </row>
    <row r="36" spans="1:6" ht="12.75">
      <c r="A36" t="s">
        <v>109</v>
      </c>
      <c r="B36" s="66">
        <v>2.5414</v>
      </c>
      <c r="F36" s="66">
        <v>2.5414</v>
      </c>
    </row>
    <row r="37" spans="1:6" ht="12.75">
      <c r="A37" t="s">
        <v>110</v>
      </c>
      <c r="B37" s="66">
        <v>0.108575</v>
      </c>
      <c r="E37" s="66">
        <v>0.1005</v>
      </c>
      <c r="F37" s="66">
        <v>0.008075</v>
      </c>
    </row>
    <row r="39" spans="1:7" s="61" customFormat="1" ht="12.75">
      <c r="A39" s="61" t="s">
        <v>111</v>
      </c>
      <c r="B39" s="65">
        <v>2.3708</v>
      </c>
      <c r="C39" s="65"/>
      <c r="D39" s="65"/>
      <c r="E39" s="65"/>
      <c r="F39" s="65">
        <v>2.3708</v>
      </c>
      <c r="G39" s="65"/>
    </row>
    <row r="41" spans="1:6" ht="12.75">
      <c r="A41" t="s">
        <v>112</v>
      </c>
      <c r="B41" s="66">
        <v>0.305</v>
      </c>
      <c r="F41" s="66">
        <v>0.305</v>
      </c>
    </row>
    <row r="42" spans="1:6" ht="12.75">
      <c r="A42" t="s">
        <v>113</v>
      </c>
      <c r="B42" s="66">
        <v>0.069</v>
      </c>
      <c r="F42" s="66">
        <v>0.069</v>
      </c>
    </row>
    <row r="43" spans="1:6" ht="12.75">
      <c r="A43" t="s">
        <v>114</v>
      </c>
      <c r="B43" s="66">
        <v>0.6092</v>
      </c>
      <c r="F43" s="66">
        <v>0.6092</v>
      </c>
    </row>
    <row r="44" spans="1:6" ht="12.75">
      <c r="A44" t="s">
        <v>115</v>
      </c>
      <c r="B44" s="66">
        <v>0.9794</v>
      </c>
      <c r="F44" s="66">
        <v>0.9794</v>
      </c>
    </row>
    <row r="45" spans="1:6" ht="12.75">
      <c r="A45" t="s">
        <v>116</v>
      </c>
      <c r="B45" s="66">
        <v>0.4082</v>
      </c>
      <c r="F45" s="66">
        <v>0.4082</v>
      </c>
    </row>
    <row r="47" spans="1:7" s="61" customFormat="1" ht="12.75">
      <c r="A47" s="61" t="s">
        <v>117</v>
      </c>
      <c r="B47" s="65">
        <v>458.221212</v>
      </c>
      <c r="C47" s="65">
        <v>122</v>
      </c>
      <c r="D47" s="65">
        <v>117.829</v>
      </c>
      <c r="E47" s="65">
        <v>16.50082</v>
      </c>
      <c r="F47" s="65">
        <v>190.234392</v>
      </c>
      <c r="G47" s="65">
        <v>11.657</v>
      </c>
    </row>
    <row r="49" spans="1:6" ht="12.75">
      <c r="A49" t="s">
        <v>118</v>
      </c>
      <c r="B49" s="66">
        <v>0.0207</v>
      </c>
      <c r="F49" s="66">
        <v>0.0207</v>
      </c>
    </row>
    <row r="50" spans="1:6" ht="12.75">
      <c r="A50" t="s">
        <v>119</v>
      </c>
      <c r="B50" s="66">
        <v>0.797</v>
      </c>
      <c r="D50" s="66">
        <v>0.109</v>
      </c>
      <c r="F50" s="66">
        <v>0.688</v>
      </c>
    </row>
    <row r="51" spans="1:6" ht="12.75">
      <c r="A51" t="s">
        <v>120</v>
      </c>
      <c r="B51" s="66">
        <v>0.17</v>
      </c>
      <c r="F51" s="66">
        <v>0.17</v>
      </c>
    </row>
    <row r="52" ht="12.75">
      <c r="A52" t="s">
        <v>121</v>
      </c>
    </row>
    <row r="53" spans="1:6" ht="12.75">
      <c r="A53" t="s">
        <v>122</v>
      </c>
      <c r="B53" s="66">
        <v>54.7644</v>
      </c>
      <c r="C53" s="66">
        <v>32</v>
      </c>
      <c r="D53" s="66">
        <v>22.5</v>
      </c>
      <c r="F53" s="66">
        <v>0.2644</v>
      </c>
    </row>
    <row r="54" spans="1:6" ht="12.75">
      <c r="A54" t="s">
        <v>123</v>
      </c>
      <c r="B54" s="66">
        <v>0.0815</v>
      </c>
      <c r="F54" s="66">
        <v>0.0815</v>
      </c>
    </row>
    <row r="55" ht="12.75">
      <c r="A55" t="s">
        <v>124</v>
      </c>
    </row>
    <row r="56" spans="1:5" ht="12.75">
      <c r="A56" t="s">
        <v>125</v>
      </c>
      <c r="B56" s="66">
        <v>0.4</v>
      </c>
      <c r="E56" s="66">
        <v>0.4</v>
      </c>
    </row>
    <row r="57" spans="1:6" ht="12.75">
      <c r="A57" t="s">
        <v>126</v>
      </c>
      <c r="B57" s="66">
        <v>55.4033</v>
      </c>
      <c r="E57" s="66">
        <v>8.45</v>
      </c>
      <c r="F57" s="66">
        <v>46.9533</v>
      </c>
    </row>
    <row r="58" ht="12.75">
      <c r="A58" t="s">
        <v>127</v>
      </c>
    </row>
    <row r="59" ht="12.75">
      <c r="A59" t="s">
        <v>128</v>
      </c>
    </row>
    <row r="60" spans="1:6" ht="12.75">
      <c r="A60" t="s">
        <v>129</v>
      </c>
      <c r="B60" s="66">
        <v>7.3</v>
      </c>
      <c r="D60" s="66">
        <v>7.2</v>
      </c>
      <c r="F60" s="66">
        <v>0.1</v>
      </c>
    </row>
    <row r="61" spans="1:6" ht="12.75">
      <c r="A61" t="s">
        <v>130</v>
      </c>
      <c r="B61" s="66">
        <v>0.0168</v>
      </c>
      <c r="F61" s="66">
        <v>0.0168</v>
      </c>
    </row>
    <row r="62" spans="1:6" ht="12.75">
      <c r="A62" t="s">
        <v>131</v>
      </c>
      <c r="B62" s="66">
        <v>0.256</v>
      </c>
      <c r="F62" s="66">
        <v>0.256</v>
      </c>
    </row>
    <row r="63" spans="1:4" ht="12.75">
      <c r="A63" t="s">
        <v>132</v>
      </c>
      <c r="B63" s="66">
        <v>76.8</v>
      </c>
      <c r="C63" s="66">
        <v>23</v>
      </c>
      <c r="D63" s="66">
        <v>53.8</v>
      </c>
    </row>
    <row r="64" spans="1:6" ht="12.75">
      <c r="A64" t="s">
        <v>133</v>
      </c>
      <c r="B64" s="66">
        <v>68.71</v>
      </c>
      <c r="C64" s="66">
        <v>67</v>
      </c>
      <c r="F64" s="66">
        <v>1.71</v>
      </c>
    </row>
    <row r="65" spans="1:6" ht="12.75">
      <c r="A65" t="s">
        <v>134</v>
      </c>
      <c r="B65" s="66">
        <v>0.0034</v>
      </c>
      <c r="F65" s="66">
        <v>0.0034</v>
      </c>
    </row>
    <row r="66" spans="1:6" ht="12.75">
      <c r="A66" t="s">
        <v>135</v>
      </c>
      <c r="B66" s="66">
        <v>137.0593</v>
      </c>
      <c r="E66" s="66">
        <v>7.18</v>
      </c>
      <c r="F66" s="66">
        <v>129.8793</v>
      </c>
    </row>
    <row r="67" spans="1:5" ht="12.75">
      <c r="A67" t="s">
        <v>136</v>
      </c>
      <c r="B67" s="66">
        <v>0.43782</v>
      </c>
      <c r="E67" s="66">
        <v>0.43782</v>
      </c>
    </row>
    <row r="68" spans="1:7" ht="12.75">
      <c r="A68" t="s">
        <v>137</v>
      </c>
      <c r="B68" s="66">
        <v>17.248</v>
      </c>
      <c r="F68" s="66">
        <v>5.718</v>
      </c>
      <c r="G68" s="66">
        <v>11.53</v>
      </c>
    </row>
    <row r="69" spans="1:6" ht="12.75">
      <c r="A69" t="s">
        <v>138</v>
      </c>
      <c r="B69" s="66">
        <v>2.7344</v>
      </c>
      <c r="D69" s="66">
        <v>2.7</v>
      </c>
      <c r="F69" s="66">
        <v>0.0344</v>
      </c>
    </row>
    <row r="70" spans="1:7" ht="12.75">
      <c r="A70" t="s">
        <v>139</v>
      </c>
      <c r="B70" s="66">
        <v>15.927</v>
      </c>
      <c r="D70" s="66">
        <v>15</v>
      </c>
      <c r="F70" s="66">
        <v>0.8</v>
      </c>
      <c r="G70" s="66">
        <v>0.127</v>
      </c>
    </row>
    <row r="71" spans="1:6" ht="12.75">
      <c r="A71" t="s">
        <v>140</v>
      </c>
      <c r="B71" s="66">
        <v>0.009</v>
      </c>
      <c r="F71" s="66">
        <v>0.009</v>
      </c>
    </row>
    <row r="72" spans="1:6" ht="12.75">
      <c r="A72" t="s">
        <v>141</v>
      </c>
      <c r="B72" s="66">
        <v>20.082592</v>
      </c>
      <c r="D72" s="66">
        <v>16.52</v>
      </c>
      <c r="E72" s="66">
        <v>0.033</v>
      </c>
      <c r="F72" s="66">
        <v>3.529592</v>
      </c>
    </row>
    <row r="74" spans="1:7" s="61" customFormat="1" ht="12.75">
      <c r="A74" s="61" t="s">
        <v>142</v>
      </c>
      <c r="B74" s="65">
        <v>15.4284468</v>
      </c>
      <c r="C74" s="65"/>
      <c r="D74" s="65">
        <v>3.80095</v>
      </c>
      <c r="E74" s="65">
        <v>0.1259</v>
      </c>
      <c r="F74" s="65">
        <v>11.5015968</v>
      </c>
      <c r="G74" s="65"/>
    </row>
    <row r="76" spans="1:6" ht="12.75">
      <c r="A76" t="s">
        <v>143</v>
      </c>
      <c r="B76" s="66">
        <v>3.1</v>
      </c>
      <c r="F76" s="66">
        <v>3.1</v>
      </c>
    </row>
    <row r="77" spans="1:6" ht="12.75">
      <c r="A77" t="s">
        <v>144</v>
      </c>
      <c r="B77" s="66">
        <v>1.4854048</v>
      </c>
      <c r="F77" s="66">
        <v>1.4854048</v>
      </c>
    </row>
    <row r="78" ht="12.75">
      <c r="A78" t="s">
        <v>145</v>
      </c>
    </row>
    <row r="79" spans="1:6" ht="12.75">
      <c r="A79" t="s">
        <v>146</v>
      </c>
      <c r="B79" s="66">
        <v>0.107862</v>
      </c>
      <c r="E79" s="66">
        <v>0.0059</v>
      </c>
      <c r="F79" s="66">
        <v>0.101962</v>
      </c>
    </row>
    <row r="80" spans="1:6" ht="12.75">
      <c r="A80" t="s">
        <v>147</v>
      </c>
      <c r="B80" s="66">
        <v>1.53549</v>
      </c>
      <c r="D80" s="66">
        <v>1.38259</v>
      </c>
      <c r="F80" s="66">
        <v>0.1529</v>
      </c>
    </row>
    <row r="81" spans="1:6" ht="12.75">
      <c r="A81" t="s">
        <v>148</v>
      </c>
      <c r="B81" s="66">
        <v>0.1882531</v>
      </c>
      <c r="F81" s="66">
        <v>0.1882531</v>
      </c>
    </row>
    <row r="82" spans="1:6" ht="12.75">
      <c r="A82" t="s">
        <v>149</v>
      </c>
      <c r="B82" s="66">
        <v>0.809843</v>
      </c>
      <c r="F82" s="66">
        <v>0.809843</v>
      </c>
    </row>
    <row r="83" spans="1:6" ht="12.75">
      <c r="A83" t="s">
        <v>150</v>
      </c>
      <c r="B83" s="66">
        <v>0.3018215</v>
      </c>
      <c r="F83" s="66">
        <v>0.3018215</v>
      </c>
    </row>
    <row r="84" spans="1:6" ht="12.75">
      <c r="A84" t="s">
        <v>151</v>
      </c>
      <c r="B84" s="66">
        <v>2.09608</v>
      </c>
      <c r="F84" s="66">
        <v>2.09608</v>
      </c>
    </row>
    <row r="85" spans="1:6" ht="12.75">
      <c r="A85" t="s">
        <v>152</v>
      </c>
      <c r="B85" s="66">
        <v>4.7242244</v>
      </c>
      <c r="D85" s="66">
        <v>2.41836</v>
      </c>
      <c r="E85" s="66">
        <v>0.12</v>
      </c>
      <c r="F85" s="66">
        <v>2.1858644</v>
      </c>
    </row>
    <row r="86" spans="1:6" ht="12.75">
      <c r="A86" t="s">
        <v>153</v>
      </c>
      <c r="B86" s="66">
        <v>0.186</v>
      </c>
      <c r="F86" s="66">
        <v>0.186</v>
      </c>
    </row>
    <row r="87" spans="1:6" ht="12.75">
      <c r="A87" t="s">
        <v>154</v>
      </c>
      <c r="B87" s="66">
        <v>0.6355213</v>
      </c>
      <c r="F87" s="66">
        <v>0.6355213</v>
      </c>
    </row>
    <row r="88" spans="1:6" ht="12.75">
      <c r="A88" t="s">
        <v>155</v>
      </c>
      <c r="B88" s="66">
        <v>0.2579467</v>
      </c>
      <c r="F88" s="66">
        <v>0.2579467</v>
      </c>
    </row>
    <row r="90" spans="1:7" s="61" customFormat="1" ht="12.75">
      <c r="A90" s="61" t="s">
        <v>156</v>
      </c>
      <c r="B90" s="65">
        <v>18.4108</v>
      </c>
      <c r="C90" s="65"/>
      <c r="D90" s="65"/>
      <c r="E90" s="65"/>
      <c r="F90" s="65">
        <v>18.4108</v>
      </c>
      <c r="G90" s="65"/>
    </row>
    <row r="92" spans="1:6" ht="12.75">
      <c r="A92" t="s">
        <v>157</v>
      </c>
      <c r="B92" s="66">
        <v>0.267</v>
      </c>
      <c r="F92" s="66">
        <v>0.267</v>
      </c>
    </row>
    <row r="93" spans="1:6" ht="12.75">
      <c r="A93" t="s">
        <v>158</v>
      </c>
      <c r="B93" s="66">
        <v>0.1905</v>
      </c>
      <c r="F93" s="66">
        <v>0.1905</v>
      </c>
    </row>
    <row r="94" spans="1:6" ht="12.75">
      <c r="A94" t="s">
        <v>159</v>
      </c>
      <c r="B94" s="66">
        <v>0.26</v>
      </c>
      <c r="F94" s="66">
        <v>0.26</v>
      </c>
    </row>
    <row r="95" spans="1:6" ht="12.75">
      <c r="A95" t="s">
        <v>160</v>
      </c>
      <c r="B95" s="66">
        <v>7.875</v>
      </c>
      <c r="F95" s="66">
        <v>7.875</v>
      </c>
    </row>
    <row r="96" spans="1:6" ht="12.75">
      <c r="A96" t="s">
        <v>161</v>
      </c>
      <c r="B96" s="66">
        <v>7.684</v>
      </c>
      <c r="F96" s="66">
        <v>7.684</v>
      </c>
    </row>
    <row r="97" spans="1:6" ht="12.75">
      <c r="A97" t="s">
        <v>162</v>
      </c>
      <c r="B97" s="66">
        <v>0.069</v>
      </c>
      <c r="F97" s="59">
        <v>0.069</v>
      </c>
    </row>
    <row r="98" spans="1:6" ht="12.75">
      <c r="A98" t="s">
        <v>163</v>
      </c>
      <c r="B98" s="66">
        <v>0.2403</v>
      </c>
      <c r="F98" s="66">
        <v>0.2403</v>
      </c>
    </row>
    <row r="99" spans="1:6" ht="12.75">
      <c r="A99" t="s">
        <v>164</v>
      </c>
      <c r="B99" s="66">
        <v>0.16</v>
      </c>
      <c r="F99" s="66">
        <v>0.16</v>
      </c>
    </row>
    <row r="100" spans="1:6" ht="12.75">
      <c r="A100" t="s">
        <v>165</v>
      </c>
      <c r="B100" s="66">
        <v>4.902</v>
      </c>
      <c r="F100" s="66">
        <v>4.902</v>
      </c>
    </row>
    <row r="101" spans="1:6" ht="12.75">
      <c r="A101" t="s">
        <v>166</v>
      </c>
      <c r="B101" s="66">
        <v>0.147</v>
      </c>
      <c r="F101" s="66">
        <v>0.147</v>
      </c>
    </row>
    <row r="102" spans="1:6" ht="12.75">
      <c r="A102" t="s">
        <v>167</v>
      </c>
      <c r="B102" s="66">
        <v>0.33</v>
      </c>
      <c r="F102" s="66">
        <v>0.33</v>
      </c>
    </row>
    <row r="103" spans="1:6" ht="12.75">
      <c r="A103" t="s">
        <v>168</v>
      </c>
      <c r="B103" s="66">
        <v>2.917</v>
      </c>
      <c r="F103" s="66">
        <v>2.917</v>
      </c>
    </row>
    <row r="104" spans="1:6" ht="12.75">
      <c r="A104" t="s">
        <v>169</v>
      </c>
      <c r="B104" s="66">
        <v>2.34</v>
      </c>
      <c r="F104" s="66">
        <v>2.34</v>
      </c>
    </row>
    <row r="105" spans="1:6" ht="12.75">
      <c r="A105" t="s">
        <v>170</v>
      </c>
      <c r="B105" s="66">
        <v>1.053</v>
      </c>
      <c r="F105" s="66">
        <v>1.053</v>
      </c>
    </row>
    <row r="107" spans="1:7" s="61" customFormat="1" ht="12.75">
      <c r="A107" s="61" t="s">
        <v>171</v>
      </c>
      <c r="B107" s="65">
        <v>101.00535</v>
      </c>
      <c r="C107" s="65"/>
      <c r="D107" s="65">
        <v>37.5</v>
      </c>
      <c r="E107" s="65">
        <v>5.6235</v>
      </c>
      <c r="F107" s="65">
        <v>57.59515</v>
      </c>
      <c r="G107" s="65">
        <v>0.2867</v>
      </c>
    </row>
    <row r="109" spans="1:7" ht="12.75">
      <c r="A109" t="s">
        <v>172</v>
      </c>
      <c r="B109" s="66">
        <v>1.4743</v>
      </c>
      <c r="F109" s="66">
        <v>1.43</v>
      </c>
      <c r="G109" s="66">
        <v>0.0443</v>
      </c>
    </row>
    <row r="110" spans="1:6" ht="12.75">
      <c r="A110" t="s">
        <v>173</v>
      </c>
      <c r="B110" s="66">
        <v>0.63</v>
      </c>
      <c r="F110" s="66">
        <v>0.63</v>
      </c>
    </row>
    <row r="111" spans="1:7" ht="12.75">
      <c r="A111" t="s">
        <v>174</v>
      </c>
      <c r="B111" s="66">
        <v>38.1074</v>
      </c>
      <c r="D111" s="66">
        <v>0.1</v>
      </c>
      <c r="E111" s="66">
        <v>0.09</v>
      </c>
      <c r="F111" s="66">
        <v>37.6774</v>
      </c>
      <c r="G111" s="66">
        <v>0.24</v>
      </c>
    </row>
    <row r="112" spans="1:6" ht="12.75">
      <c r="A112" t="s">
        <v>175</v>
      </c>
      <c r="B112" s="66">
        <v>0.40065</v>
      </c>
      <c r="F112" s="66">
        <v>0.40065</v>
      </c>
    </row>
    <row r="113" spans="1:6" ht="12.75">
      <c r="A113" t="s">
        <v>176</v>
      </c>
      <c r="B113" s="66">
        <v>0.64</v>
      </c>
      <c r="F113" s="66">
        <v>0.64</v>
      </c>
    </row>
    <row r="114" spans="1:6" ht="12.75">
      <c r="A114" t="s">
        <v>177</v>
      </c>
      <c r="B114" s="66">
        <v>0.04</v>
      </c>
      <c r="E114" s="66">
        <v>0.02</v>
      </c>
      <c r="F114" s="66">
        <v>0.02</v>
      </c>
    </row>
    <row r="115" spans="1:6" ht="12.75">
      <c r="A115" t="s">
        <v>178</v>
      </c>
      <c r="B115" s="66">
        <v>11.1528</v>
      </c>
      <c r="E115" s="66">
        <v>0.0008</v>
      </c>
      <c r="F115" s="66">
        <v>11.152</v>
      </c>
    </row>
    <row r="116" spans="1:6" ht="12.75">
      <c r="A116" t="s">
        <v>179</v>
      </c>
      <c r="B116" s="66">
        <v>0.25</v>
      </c>
      <c r="F116" s="66">
        <v>0.25</v>
      </c>
    </row>
    <row r="117" spans="1:7" ht="12.75">
      <c r="A117" t="s">
        <v>180</v>
      </c>
      <c r="B117" s="66">
        <v>43.651</v>
      </c>
      <c r="D117" s="66">
        <v>37.4</v>
      </c>
      <c r="E117" s="66">
        <v>5.5127</v>
      </c>
      <c r="F117" s="66">
        <v>0.7359</v>
      </c>
      <c r="G117" s="66">
        <v>0.0024</v>
      </c>
    </row>
    <row r="118" spans="1:6" ht="12.75">
      <c r="A118" t="s">
        <v>181</v>
      </c>
      <c r="B118" s="66">
        <v>1.116</v>
      </c>
      <c r="F118" s="66">
        <v>1.116</v>
      </c>
    </row>
    <row r="119" spans="1:6" ht="12.75">
      <c r="A119" t="s">
        <v>182</v>
      </c>
      <c r="B119" s="66">
        <v>0.81</v>
      </c>
      <c r="F119" s="66">
        <v>0.81</v>
      </c>
    </row>
    <row r="120" spans="1:6" ht="12.75">
      <c r="A120" t="s">
        <v>183</v>
      </c>
      <c r="B120" s="66">
        <v>1.1987</v>
      </c>
      <c r="F120" s="66">
        <v>1.1987</v>
      </c>
    </row>
    <row r="121" spans="1:6" ht="12.75">
      <c r="A121" t="s">
        <v>184</v>
      </c>
      <c r="B121" s="66">
        <v>0.7</v>
      </c>
      <c r="F121" s="66">
        <v>0.7</v>
      </c>
    </row>
    <row r="122" spans="1:6" ht="12.75">
      <c r="A122" t="s">
        <v>185</v>
      </c>
      <c r="B122" s="66">
        <v>0.9774</v>
      </c>
      <c r="F122" s="66">
        <v>0.9774</v>
      </c>
    </row>
    <row r="123" spans="1:6" ht="12.75">
      <c r="A123" t="s">
        <v>186</v>
      </c>
      <c r="B123" s="66">
        <v>0.602</v>
      </c>
      <c r="F123" s="66">
        <v>0.602</v>
      </c>
    </row>
    <row r="124" spans="1:6" ht="12.75">
      <c r="A124" t="s">
        <v>187</v>
      </c>
      <c r="B124" s="66">
        <v>0.2</v>
      </c>
      <c r="F124" s="66">
        <v>0.2</v>
      </c>
    </row>
    <row r="125" spans="1:6" ht="12.75">
      <c r="A125" t="s">
        <v>188</v>
      </c>
      <c r="B125" s="66">
        <v>0.5651</v>
      </c>
      <c r="F125" s="66">
        <v>0.5651</v>
      </c>
    </row>
    <row r="127" spans="1:7" s="61" customFormat="1" ht="12.75">
      <c r="A127" s="61" t="s">
        <v>189</v>
      </c>
      <c r="B127" s="65">
        <v>7.7628</v>
      </c>
      <c r="C127" s="65"/>
      <c r="D127" s="65"/>
      <c r="E127" s="65"/>
      <c r="F127" s="65">
        <v>7.7628</v>
      </c>
      <c r="G127" s="65"/>
    </row>
    <row r="129" spans="1:6" ht="12.75">
      <c r="A129" t="s">
        <v>190</v>
      </c>
      <c r="B129" s="66">
        <v>2.7</v>
      </c>
      <c r="F129" s="66">
        <v>2.7</v>
      </c>
    </row>
    <row r="130" spans="1:6" ht="12.75">
      <c r="A130" t="s">
        <v>191</v>
      </c>
      <c r="B130" s="66">
        <v>0.2077</v>
      </c>
      <c r="F130" s="66">
        <v>0.2077</v>
      </c>
    </row>
    <row r="131" spans="1:6" ht="12.75">
      <c r="A131" t="s">
        <v>192</v>
      </c>
      <c r="B131" s="66">
        <v>0.7457</v>
      </c>
      <c r="F131" s="66">
        <v>0.7457</v>
      </c>
    </row>
    <row r="132" spans="1:6" ht="12.75">
      <c r="A132" t="s">
        <v>193</v>
      </c>
      <c r="B132" s="66">
        <v>0.5002</v>
      </c>
      <c r="F132" s="66">
        <v>0.5002</v>
      </c>
    </row>
    <row r="133" spans="1:6" ht="12.75">
      <c r="A133" t="s">
        <v>194</v>
      </c>
      <c r="B133" s="66">
        <v>0.3</v>
      </c>
      <c r="F133" s="66">
        <v>0.3</v>
      </c>
    </row>
    <row r="134" spans="1:6" ht="12.75">
      <c r="A134" t="s">
        <v>195</v>
      </c>
      <c r="B134" s="66">
        <v>0.1711</v>
      </c>
      <c r="F134" s="66">
        <v>0.1711</v>
      </c>
    </row>
    <row r="135" spans="1:6" ht="12.75">
      <c r="A135" t="s">
        <v>196</v>
      </c>
      <c r="B135" s="66">
        <v>0.5796</v>
      </c>
      <c r="F135" s="66">
        <v>0.5796</v>
      </c>
    </row>
    <row r="136" spans="1:6" ht="12.75">
      <c r="A136" t="s">
        <v>197</v>
      </c>
      <c r="B136" s="66">
        <v>0.062</v>
      </c>
      <c r="F136" s="66">
        <v>0.062</v>
      </c>
    </row>
    <row r="137" spans="1:6" ht="12.75">
      <c r="A137" t="s">
        <v>198</v>
      </c>
      <c r="B137" s="66">
        <v>0.093</v>
      </c>
      <c r="F137" s="66">
        <v>0.093</v>
      </c>
    </row>
    <row r="138" spans="1:6" ht="12.75">
      <c r="A138" t="s">
        <v>199</v>
      </c>
      <c r="B138" s="66">
        <v>0.1536</v>
      </c>
      <c r="F138" s="66">
        <v>0.1536</v>
      </c>
    </row>
    <row r="139" spans="1:6" ht="12.75">
      <c r="A139" t="s">
        <v>200</v>
      </c>
      <c r="B139" s="66">
        <v>0.24</v>
      </c>
      <c r="F139" s="66">
        <v>0.24</v>
      </c>
    </row>
    <row r="140" spans="1:6" ht="12.75">
      <c r="A140" t="s">
        <v>201</v>
      </c>
      <c r="B140" s="66">
        <v>2.3099</v>
      </c>
      <c r="F140" s="66">
        <v>2.3099</v>
      </c>
    </row>
    <row r="141" ht="12.75">
      <c r="A141" t="s">
        <v>202</v>
      </c>
    </row>
    <row r="143" spans="1:7" s="61" customFormat="1" ht="12.75">
      <c r="A143" s="61" t="s">
        <v>203</v>
      </c>
      <c r="B143" s="65">
        <v>16.5166</v>
      </c>
      <c r="C143" s="65"/>
      <c r="D143" s="65"/>
      <c r="E143" s="65"/>
      <c r="F143" s="65">
        <v>16.5166</v>
      </c>
      <c r="G143" s="65"/>
    </row>
    <row r="145" spans="1:6" ht="12.75">
      <c r="A145" t="s">
        <v>204</v>
      </c>
      <c r="B145" s="66">
        <v>0.8</v>
      </c>
      <c r="F145" s="66">
        <v>0.8</v>
      </c>
    </row>
    <row r="146" spans="1:6" ht="12.75">
      <c r="A146" t="s">
        <v>205</v>
      </c>
      <c r="B146" s="66">
        <v>2.439</v>
      </c>
      <c r="F146" s="66">
        <v>2.439</v>
      </c>
    </row>
    <row r="147" spans="1:6" ht="12.75">
      <c r="A147" t="s">
        <v>206</v>
      </c>
      <c r="B147" s="66">
        <v>0.2275</v>
      </c>
      <c r="F147" s="66">
        <v>0.2275</v>
      </c>
    </row>
    <row r="148" spans="1:6" ht="12.75">
      <c r="A148" t="s">
        <v>207</v>
      </c>
      <c r="B148" s="66">
        <v>0.035</v>
      </c>
      <c r="F148" s="66">
        <v>0.035</v>
      </c>
    </row>
    <row r="149" spans="1:6" ht="12.75">
      <c r="A149" t="s">
        <v>208</v>
      </c>
      <c r="B149" s="66">
        <v>0.09</v>
      </c>
      <c r="F149" s="66">
        <v>0.09</v>
      </c>
    </row>
    <row r="150" spans="1:6" ht="12.75">
      <c r="A150" t="s">
        <v>209</v>
      </c>
      <c r="B150" s="66">
        <v>0.2586</v>
      </c>
      <c r="F150" s="66">
        <v>0.2586</v>
      </c>
    </row>
    <row r="151" spans="1:6" ht="12.75">
      <c r="A151" t="s">
        <v>210</v>
      </c>
      <c r="B151" s="66">
        <v>0.074</v>
      </c>
      <c r="F151" s="66">
        <v>0.074</v>
      </c>
    </row>
    <row r="152" spans="1:6" ht="12.75">
      <c r="A152" t="s">
        <v>211</v>
      </c>
      <c r="B152" s="66">
        <v>2.55</v>
      </c>
      <c r="F152" s="66">
        <v>2.55</v>
      </c>
    </row>
    <row r="153" spans="1:6" ht="12.75">
      <c r="A153" t="s">
        <v>212</v>
      </c>
      <c r="B153" s="66">
        <v>0.3792</v>
      </c>
      <c r="F153" s="66">
        <v>0.3792</v>
      </c>
    </row>
    <row r="154" spans="1:6" ht="12.75">
      <c r="A154" t="s">
        <v>213</v>
      </c>
      <c r="B154" s="66">
        <v>0.595</v>
      </c>
      <c r="F154" s="66">
        <v>0.595</v>
      </c>
    </row>
    <row r="155" spans="1:6" ht="12.75">
      <c r="A155" t="s">
        <v>214</v>
      </c>
      <c r="B155" s="66">
        <v>0.432</v>
      </c>
      <c r="F155" s="66">
        <v>0.432</v>
      </c>
    </row>
    <row r="156" spans="1:6" ht="12.75">
      <c r="A156" t="s">
        <v>215</v>
      </c>
      <c r="B156" s="66">
        <v>8.1856</v>
      </c>
      <c r="F156" s="66">
        <v>8.1856</v>
      </c>
    </row>
    <row r="157" spans="1:6" ht="12.75">
      <c r="A157" t="s">
        <v>216</v>
      </c>
      <c r="B157" s="66">
        <v>0.205</v>
      </c>
      <c r="F157" s="66">
        <v>0.205</v>
      </c>
    </row>
    <row r="158" spans="1:6" ht="12.75">
      <c r="A158" t="s">
        <v>217</v>
      </c>
      <c r="B158" s="66">
        <v>0.05</v>
      </c>
      <c r="F158" s="66">
        <v>0.05</v>
      </c>
    </row>
    <row r="159" spans="1:6" ht="12.75">
      <c r="A159" t="s">
        <v>218</v>
      </c>
      <c r="B159" s="66">
        <v>0.6277</v>
      </c>
      <c r="F159" s="66">
        <v>0.6277</v>
      </c>
    </row>
    <row r="161" spans="1:7" s="61" customFormat="1" ht="12.75">
      <c r="A161" s="61" t="s">
        <v>219</v>
      </c>
      <c r="B161" s="65">
        <v>44.2417625</v>
      </c>
      <c r="C161" s="65"/>
      <c r="D161" s="65">
        <v>1.61</v>
      </c>
      <c r="E161" s="65"/>
      <c r="F161" s="65">
        <v>42.5943625</v>
      </c>
      <c r="G161" s="65">
        <v>0.0374</v>
      </c>
    </row>
    <row r="163" spans="1:6" ht="12.75">
      <c r="A163" t="s">
        <v>220</v>
      </c>
      <c r="B163" s="66">
        <v>0.182416</v>
      </c>
      <c r="F163" s="66">
        <v>0.182416</v>
      </c>
    </row>
    <row r="164" spans="1:6" ht="12.75">
      <c r="A164" t="s">
        <v>221</v>
      </c>
      <c r="B164" s="66">
        <v>0.6833</v>
      </c>
      <c r="F164" s="66">
        <v>0.6833</v>
      </c>
    </row>
    <row r="165" spans="1:6" ht="12.75">
      <c r="A165" t="s">
        <v>222</v>
      </c>
      <c r="B165" s="66">
        <v>1.7162</v>
      </c>
      <c r="F165" s="66">
        <v>1.7162</v>
      </c>
    </row>
    <row r="166" spans="1:6" ht="12.75">
      <c r="A166" t="s">
        <v>223</v>
      </c>
      <c r="B166" s="66">
        <v>0.667</v>
      </c>
      <c r="F166" s="66">
        <v>0.667</v>
      </c>
    </row>
    <row r="167" spans="1:6" ht="12.75">
      <c r="A167" t="s">
        <v>224</v>
      </c>
      <c r="B167" s="66">
        <v>0.7186</v>
      </c>
      <c r="F167" s="66">
        <v>0.7186</v>
      </c>
    </row>
    <row r="168" ht="12.75">
      <c r="A168" t="s">
        <v>225</v>
      </c>
    </row>
    <row r="169" spans="1:6" ht="12.75">
      <c r="A169" t="s">
        <v>226</v>
      </c>
      <c r="B169" s="66">
        <v>0.3693</v>
      </c>
      <c r="F169" s="66">
        <v>0.3693</v>
      </c>
    </row>
    <row r="170" spans="1:6" ht="12.75">
      <c r="A170" t="s">
        <v>227</v>
      </c>
      <c r="B170" s="66">
        <v>0.103471</v>
      </c>
      <c r="F170" s="66">
        <v>0.103471</v>
      </c>
    </row>
    <row r="171" spans="1:6" ht="12.75">
      <c r="A171" t="s">
        <v>228</v>
      </c>
      <c r="B171" s="66">
        <v>0.103471</v>
      </c>
      <c r="F171" s="66">
        <v>0.103471</v>
      </c>
    </row>
    <row r="172" spans="1:6" ht="12.75">
      <c r="A172" t="s">
        <v>229</v>
      </c>
      <c r="B172" s="66">
        <v>0.112</v>
      </c>
      <c r="F172" s="66">
        <v>0.112</v>
      </c>
    </row>
    <row r="173" spans="1:6" ht="12.75">
      <c r="A173" t="s">
        <v>230</v>
      </c>
      <c r="B173" s="66">
        <v>33.3110777</v>
      </c>
      <c r="F173" s="66">
        <v>33.3110777</v>
      </c>
    </row>
    <row r="174" spans="1:6" ht="12.75">
      <c r="A174" t="s">
        <v>231</v>
      </c>
      <c r="B174" s="66">
        <v>0.8278</v>
      </c>
      <c r="F174" s="66">
        <v>0.8278</v>
      </c>
    </row>
    <row r="175" spans="1:6" ht="12.75">
      <c r="A175" t="s">
        <v>232</v>
      </c>
      <c r="B175" s="66">
        <v>0.459</v>
      </c>
      <c r="F175" s="66">
        <v>0.459</v>
      </c>
    </row>
    <row r="176" spans="1:6" ht="12.75">
      <c r="A176" t="s">
        <v>233</v>
      </c>
      <c r="B176" s="66">
        <v>0.19829</v>
      </c>
      <c r="F176" s="66">
        <v>0.19829</v>
      </c>
    </row>
    <row r="177" ht="12.75">
      <c r="A177" t="s">
        <v>234</v>
      </c>
    </row>
    <row r="178" spans="1:6" ht="12.75">
      <c r="A178" t="s">
        <v>235</v>
      </c>
      <c r="B178" s="66">
        <v>0.162878</v>
      </c>
      <c r="F178" s="66">
        <v>0.162878</v>
      </c>
    </row>
    <row r="179" spans="1:6" ht="12.75">
      <c r="A179" t="s">
        <v>236</v>
      </c>
      <c r="B179" s="66">
        <v>0.3208662</v>
      </c>
      <c r="F179" s="66">
        <v>0.3208662</v>
      </c>
    </row>
    <row r="180" spans="1:7" ht="12.75">
      <c r="A180" t="s">
        <v>237</v>
      </c>
      <c r="B180" s="66">
        <v>0.9282</v>
      </c>
      <c r="F180" s="66">
        <v>0.9028</v>
      </c>
      <c r="G180" s="66">
        <v>0.0254</v>
      </c>
    </row>
    <row r="181" spans="1:7" ht="12.75">
      <c r="A181" t="s">
        <v>238</v>
      </c>
      <c r="B181" s="66">
        <v>0.9282</v>
      </c>
      <c r="F181" s="66">
        <v>0.9028</v>
      </c>
      <c r="G181" s="66">
        <v>0.0254</v>
      </c>
    </row>
    <row r="182" spans="1:6" ht="12.75">
      <c r="A182" t="s">
        <v>239</v>
      </c>
      <c r="B182" s="66">
        <v>2.6744</v>
      </c>
      <c r="D182" s="66">
        <v>1.61</v>
      </c>
      <c r="F182" s="66">
        <v>1.0644</v>
      </c>
    </row>
    <row r="183" spans="1:6" ht="12.75">
      <c r="A183" t="s">
        <v>240</v>
      </c>
      <c r="B183" s="66">
        <v>0.2566636</v>
      </c>
      <c r="F183" s="66">
        <v>0.2566636</v>
      </c>
    </row>
    <row r="184" spans="1:6" ht="12.75">
      <c r="A184" t="s">
        <v>241</v>
      </c>
      <c r="B184" s="66">
        <v>0.2369</v>
      </c>
      <c r="F184" s="66">
        <v>0.2369</v>
      </c>
    </row>
    <row r="185" spans="1:7" ht="12.75">
      <c r="A185" t="s">
        <v>242</v>
      </c>
      <c r="B185" s="66">
        <v>0.912</v>
      </c>
      <c r="F185" s="66">
        <v>0.9</v>
      </c>
      <c r="G185" s="66">
        <v>0.012</v>
      </c>
    </row>
    <row r="186" ht="12.75">
      <c r="A186" t="s">
        <v>243</v>
      </c>
    </row>
    <row r="187" spans="1:6" ht="12.75">
      <c r="A187" t="s">
        <v>244</v>
      </c>
      <c r="B187" s="66">
        <v>0.5274</v>
      </c>
      <c r="F187" s="66">
        <v>0.5274</v>
      </c>
    </row>
    <row r="189" spans="1:7" s="61" customFormat="1" ht="12.75">
      <c r="A189" s="61" t="s">
        <v>245</v>
      </c>
      <c r="B189" s="65">
        <v>19.563720125</v>
      </c>
      <c r="C189" s="65"/>
      <c r="D189" s="65"/>
      <c r="E189" s="65"/>
      <c r="F189" s="65">
        <v>19.083720125</v>
      </c>
      <c r="G189" s="65">
        <v>0.48</v>
      </c>
    </row>
    <row r="191" spans="1:6" ht="12.75">
      <c r="A191" t="s">
        <v>246</v>
      </c>
      <c r="B191" s="66">
        <v>0.2847</v>
      </c>
      <c r="F191" s="66">
        <v>0.2847</v>
      </c>
    </row>
    <row r="192" spans="1:6" ht="12.75">
      <c r="A192" t="s">
        <v>247</v>
      </c>
      <c r="B192" s="66">
        <v>3.06</v>
      </c>
      <c r="F192" s="66">
        <v>3.06</v>
      </c>
    </row>
    <row r="193" spans="1:6" ht="12.75">
      <c r="A193" t="s">
        <v>248</v>
      </c>
      <c r="B193" s="66">
        <v>3.06</v>
      </c>
      <c r="F193" s="66">
        <v>3.06</v>
      </c>
    </row>
    <row r="194" spans="1:6" ht="12.75">
      <c r="A194" t="s">
        <v>249</v>
      </c>
      <c r="B194" s="66">
        <v>0.1281</v>
      </c>
      <c r="F194" s="66">
        <v>0.1281</v>
      </c>
    </row>
    <row r="195" spans="1:6" ht="12.75">
      <c r="A195" t="s">
        <v>250</v>
      </c>
      <c r="B195" s="66">
        <v>0.9241</v>
      </c>
      <c r="F195" s="66">
        <v>0.9241</v>
      </c>
    </row>
    <row r="196" spans="1:7" ht="12.75">
      <c r="A196" t="s">
        <v>251</v>
      </c>
      <c r="B196" s="66">
        <v>7.2</v>
      </c>
      <c r="F196" s="66">
        <v>6.72</v>
      </c>
      <c r="G196" s="66">
        <v>0.48</v>
      </c>
    </row>
    <row r="197" spans="1:6" ht="12.75">
      <c r="A197" t="s">
        <v>252</v>
      </c>
      <c r="B197" s="66">
        <v>1.2</v>
      </c>
      <c r="F197" s="66">
        <v>1.2</v>
      </c>
    </row>
    <row r="198" spans="1:6" ht="12.75">
      <c r="A198" t="s">
        <v>253</v>
      </c>
      <c r="B198" s="66">
        <v>0.09</v>
      </c>
      <c r="F198" s="66">
        <v>0.09</v>
      </c>
    </row>
    <row r="199" spans="1:6" ht="12.75">
      <c r="A199" t="s">
        <v>254</v>
      </c>
      <c r="B199" s="66">
        <v>1.4521</v>
      </c>
      <c r="F199" s="66">
        <v>1.4521</v>
      </c>
    </row>
    <row r="200" spans="1:6" ht="12.75">
      <c r="A200" t="s">
        <v>255</v>
      </c>
      <c r="B200" s="66">
        <v>0.525</v>
      </c>
      <c r="F200" s="66">
        <v>0.525</v>
      </c>
    </row>
    <row r="201" spans="1:6" ht="12.75">
      <c r="A201" t="s">
        <v>256</v>
      </c>
      <c r="B201" s="66">
        <v>0.17</v>
      </c>
      <c r="F201" s="66">
        <v>0.17</v>
      </c>
    </row>
    <row r="202" spans="1:6" ht="12.75">
      <c r="A202" t="s">
        <v>257</v>
      </c>
      <c r="B202" s="66">
        <v>5.905720125</v>
      </c>
      <c r="F202" s="66">
        <v>5.905720125</v>
      </c>
    </row>
    <row r="203" spans="1:6" ht="12.75">
      <c r="A203" t="s">
        <v>258</v>
      </c>
      <c r="B203" s="66">
        <v>5.2839</v>
      </c>
      <c r="F203" s="66">
        <v>5.2839</v>
      </c>
    </row>
    <row r="204" spans="1:6" ht="12.75">
      <c r="A204" t="s">
        <v>259</v>
      </c>
      <c r="B204" s="66">
        <v>0.349</v>
      </c>
      <c r="F204" s="66">
        <v>0.349</v>
      </c>
    </row>
    <row r="206" spans="1:7" s="61" customFormat="1" ht="12.75">
      <c r="A206" s="61" t="s">
        <v>260</v>
      </c>
      <c r="B206" s="65">
        <v>19.0741718</v>
      </c>
      <c r="C206" s="65"/>
      <c r="D206" s="65"/>
      <c r="E206" s="65">
        <v>0.11</v>
      </c>
      <c r="F206" s="65">
        <v>18.9641718</v>
      </c>
      <c r="G206" s="65"/>
    </row>
    <row r="208" spans="1:6" ht="12.75">
      <c r="A208" t="s">
        <v>261</v>
      </c>
      <c r="B208" s="66">
        <v>0.893166</v>
      </c>
      <c r="F208" s="66">
        <v>0.893166</v>
      </c>
    </row>
    <row r="209" spans="1:6" ht="12.75">
      <c r="A209" t="s">
        <v>262</v>
      </c>
      <c r="B209" s="66">
        <v>0.86</v>
      </c>
      <c r="F209" s="66">
        <v>0.86</v>
      </c>
    </row>
    <row r="210" spans="1:6" ht="12.75">
      <c r="A210" t="s">
        <v>263</v>
      </c>
      <c r="B210" s="66">
        <v>11.11</v>
      </c>
      <c r="E210" s="66">
        <v>0.11</v>
      </c>
      <c r="F210" s="66">
        <v>11</v>
      </c>
    </row>
    <row r="211" spans="1:6" ht="12.75">
      <c r="A211" t="s">
        <v>264</v>
      </c>
      <c r="B211" s="66">
        <v>1.81</v>
      </c>
      <c r="F211" s="66">
        <v>1.81</v>
      </c>
    </row>
    <row r="212" spans="1:6" ht="12.75">
      <c r="A212" t="s">
        <v>265</v>
      </c>
      <c r="B212" s="66">
        <v>0.05</v>
      </c>
      <c r="F212" s="66">
        <v>0.05</v>
      </c>
    </row>
    <row r="213" spans="1:6" ht="12.75">
      <c r="A213" t="s">
        <v>266</v>
      </c>
      <c r="B213" s="66">
        <v>1.4678058</v>
      </c>
      <c r="F213" s="66">
        <v>1.4678058</v>
      </c>
    </row>
    <row r="214" spans="1:6" ht="12.75">
      <c r="A214" t="s">
        <v>267</v>
      </c>
      <c r="B214" s="66">
        <v>0.0862</v>
      </c>
      <c r="F214" s="66">
        <v>0.0862</v>
      </c>
    </row>
    <row r="215" spans="1:6" ht="12.75">
      <c r="A215" t="s">
        <v>268</v>
      </c>
      <c r="B215" s="66">
        <v>0.487</v>
      </c>
      <c r="F215" s="66">
        <v>0.487</v>
      </c>
    </row>
    <row r="216" spans="1:6" ht="12.75">
      <c r="A216" t="s">
        <v>269</v>
      </c>
      <c r="B216" s="66">
        <v>0.2465</v>
      </c>
      <c r="F216" s="66">
        <v>0.2465</v>
      </c>
    </row>
    <row r="217" spans="1:6" ht="12.75">
      <c r="A217" t="s">
        <v>270</v>
      </c>
      <c r="B217" s="66">
        <v>0.1</v>
      </c>
      <c r="F217" s="66">
        <v>0.1</v>
      </c>
    </row>
    <row r="218" spans="1:6" ht="12.75">
      <c r="A218" t="s">
        <v>271</v>
      </c>
      <c r="B218" s="66">
        <v>1.5258</v>
      </c>
      <c r="F218" s="66">
        <v>1.5258</v>
      </c>
    </row>
    <row r="219" spans="1:6" ht="12.75">
      <c r="A219" t="s">
        <v>272</v>
      </c>
      <c r="B219" s="66">
        <v>0.07</v>
      </c>
      <c r="F219" s="66">
        <v>0.07</v>
      </c>
    </row>
    <row r="220" spans="1:6" ht="12.75">
      <c r="A220" t="s">
        <v>273</v>
      </c>
      <c r="B220" s="66">
        <v>0.001</v>
      </c>
      <c r="F220" s="66">
        <v>0.001</v>
      </c>
    </row>
    <row r="221" spans="1:6" ht="12.75">
      <c r="A221" t="s">
        <v>274</v>
      </c>
      <c r="B221" s="66">
        <v>0.17</v>
      </c>
      <c r="F221" s="66">
        <v>0.17</v>
      </c>
    </row>
    <row r="222" spans="1:6" ht="12.75">
      <c r="A222" t="s">
        <v>275</v>
      </c>
      <c r="B222" s="66">
        <v>0.1667</v>
      </c>
      <c r="F222" s="66">
        <v>0.1667</v>
      </c>
    </row>
    <row r="223" spans="1:6" ht="12.75">
      <c r="A223" t="s">
        <v>276</v>
      </c>
      <c r="B223" s="66">
        <v>0.03</v>
      </c>
      <c r="F223" s="66">
        <v>0.03</v>
      </c>
    </row>
    <row r="225" spans="1:7" s="61" customFormat="1" ht="12.75">
      <c r="A225" s="61" t="s">
        <v>277</v>
      </c>
      <c r="B225" s="65">
        <v>88.79206775</v>
      </c>
      <c r="C225" s="65"/>
      <c r="D225" s="65">
        <v>0.61</v>
      </c>
      <c r="E225" s="65">
        <v>6.1666</v>
      </c>
      <c r="F225" s="65">
        <v>81.99246775</v>
      </c>
      <c r="G225" s="65">
        <v>0.023</v>
      </c>
    </row>
    <row r="227" spans="1:6" ht="12.75">
      <c r="A227" t="s">
        <v>278</v>
      </c>
      <c r="B227" s="66">
        <v>0.172027</v>
      </c>
      <c r="F227" s="66">
        <v>0.172027</v>
      </c>
    </row>
    <row r="228" spans="1:7" ht="12.75">
      <c r="A228" t="s">
        <v>279</v>
      </c>
      <c r="B228" s="66">
        <v>0.3129</v>
      </c>
      <c r="F228" s="66">
        <v>0.2899</v>
      </c>
      <c r="G228" s="66">
        <v>0.023</v>
      </c>
    </row>
    <row r="229" spans="1:6" ht="12.75">
      <c r="A229" t="s">
        <v>280</v>
      </c>
      <c r="B229" s="66">
        <v>0.3179842</v>
      </c>
      <c r="F229" s="66">
        <v>0.3179842</v>
      </c>
    </row>
    <row r="230" ht="12.75">
      <c r="A230" t="s">
        <v>281</v>
      </c>
    </row>
    <row r="231" spans="1:6" ht="12.75">
      <c r="A231" t="s">
        <v>282</v>
      </c>
      <c r="B231" s="66">
        <v>0.51165</v>
      </c>
      <c r="F231" s="66">
        <v>0.51165</v>
      </c>
    </row>
    <row r="232" spans="1:6" ht="12.75">
      <c r="A232" t="s">
        <v>283</v>
      </c>
      <c r="B232" s="66">
        <v>0.63</v>
      </c>
      <c r="F232" s="66">
        <v>0.63</v>
      </c>
    </row>
    <row r="233" spans="1:6" ht="12.75">
      <c r="A233" t="s">
        <v>284</v>
      </c>
      <c r="B233" s="66">
        <v>3.6218</v>
      </c>
      <c r="F233" s="66">
        <v>3.6218</v>
      </c>
    </row>
    <row r="234" spans="1:6" ht="12.75">
      <c r="A234" t="s">
        <v>285</v>
      </c>
      <c r="B234" s="66">
        <v>0.47755</v>
      </c>
      <c r="F234" s="66">
        <v>0.47755</v>
      </c>
    </row>
    <row r="235" spans="1:6" ht="12.75">
      <c r="A235" t="s">
        <v>286</v>
      </c>
      <c r="B235" s="66">
        <v>0.0710877</v>
      </c>
      <c r="F235" s="66">
        <v>0.0710877</v>
      </c>
    </row>
    <row r="236" spans="1:6" ht="12.75">
      <c r="A236" t="s">
        <v>287</v>
      </c>
      <c r="B236" s="66">
        <v>0.3225384</v>
      </c>
      <c r="F236" s="66">
        <v>0.3225384</v>
      </c>
    </row>
    <row r="237" spans="1:6" ht="12.75">
      <c r="A237" t="s">
        <v>288</v>
      </c>
      <c r="B237" s="66">
        <v>0.749885</v>
      </c>
      <c r="F237" s="66">
        <v>0.749885</v>
      </c>
    </row>
    <row r="238" spans="1:6" ht="12.75">
      <c r="A238" t="s">
        <v>289</v>
      </c>
      <c r="B238" s="66">
        <v>0.0295</v>
      </c>
      <c r="F238" s="66">
        <v>0.0295</v>
      </c>
    </row>
    <row r="239" ht="12.75">
      <c r="A239" t="s">
        <v>290</v>
      </c>
    </row>
    <row r="240" spans="1:6" ht="12.75">
      <c r="A240" t="s">
        <v>291</v>
      </c>
      <c r="B240" s="66">
        <v>1.6</v>
      </c>
      <c r="F240" s="66">
        <v>1.6</v>
      </c>
    </row>
    <row r="241" spans="1:6" ht="12.75">
      <c r="A241" t="s">
        <v>292</v>
      </c>
      <c r="B241" s="66">
        <v>1.11512345</v>
      </c>
      <c r="F241" s="66">
        <v>1.11512345</v>
      </c>
    </row>
    <row r="242" spans="1:6" ht="12.75">
      <c r="A242" t="s">
        <v>293</v>
      </c>
      <c r="B242" s="66">
        <v>0.16</v>
      </c>
      <c r="F242" s="66">
        <v>0.16</v>
      </c>
    </row>
    <row r="243" spans="1:6" ht="12.75">
      <c r="A243" t="s">
        <v>294</v>
      </c>
      <c r="B243" s="66">
        <v>74.98</v>
      </c>
      <c r="E243" s="66">
        <v>5.98</v>
      </c>
      <c r="F243" s="66">
        <v>69</v>
      </c>
    </row>
    <row r="244" spans="1:6" ht="12.75">
      <c r="A244" t="s">
        <v>295</v>
      </c>
      <c r="B244" s="66">
        <v>1.8033</v>
      </c>
      <c r="D244" s="66">
        <v>0.61</v>
      </c>
      <c r="E244" s="66">
        <v>0.1866</v>
      </c>
      <c r="F244" s="66">
        <v>1.0067</v>
      </c>
    </row>
    <row r="245" spans="1:6" ht="12.75">
      <c r="A245" t="s">
        <v>296</v>
      </c>
      <c r="B245" s="66">
        <v>0.430225</v>
      </c>
      <c r="F245" s="66">
        <v>0.430225</v>
      </c>
    </row>
    <row r="246" spans="1:6" ht="12.75">
      <c r="A246" t="s">
        <v>297</v>
      </c>
      <c r="B246" s="66">
        <v>0.352176</v>
      </c>
      <c r="F246" s="66">
        <v>0.352176</v>
      </c>
    </row>
    <row r="247" spans="1:6" ht="12.75">
      <c r="A247" t="s">
        <v>298</v>
      </c>
      <c r="B247" s="66">
        <v>0.068079</v>
      </c>
      <c r="F247" s="66">
        <v>0.068079</v>
      </c>
    </row>
    <row r="248" spans="1:6" ht="12.75">
      <c r="A248" t="s">
        <v>299</v>
      </c>
      <c r="B248" s="66">
        <v>1.066242</v>
      </c>
      <c r="F248" s="66">
        <v>1.066242</v>
      </c>
    </row>
    <row r="250" spans="1:7" s="61" customFormat="1" ht="12.75">
      <c r="A250" s="61" t="s">
        <v>300</v>
      </c>
      <c r="B250" s="65">
        <v>36.0627113</v>
      </c>
      <c r="C250" s="65"/>
      <c r="D250" s="65"/>
      <c r="E250" s="65"/>
      <c r="F250" s="65">
        <v>36.0627113</v>
      </c>
      <c r="G250" s="65"/>
    </row>
    <row r="252" spans="1:6" ht="12.75">
      <c r="A252" t="s">
        <v>301</v>
      </c>
      <c r="B252" s="66">
        <v>0.0594158</v>
      </c>
      <c r="F252" s="66">
        <v>0.0594158</v>
      </c>
    </row>
    <row r="253" spans="1:6" ht="12.75">
      <c r="A253" t="s">
        <v>302</v>
      </c>
      <c r="B253" s="66">
        <v>0.02</v>
      </c>
      <c r="F253" s="66">
        <v>0.02</v>
      </c>
    </row>
    <row r="254" ht="12.75">
      <c r="A254" t="s">
        <v>303</v>
      </c>
    </row>
    <row r="255" spans="1:6" ht="12.75">
      <c r="A255" t="s">
        <v>304</v>
      </c>
      <c r="B255" s="66">
        <v>0.9151865</v>
      </c>
      <c r="F255" s="66">
        <v>0.9151865</v>
      </c>
    </row>
    <row r="256" spans="1:6" ht="12.75">
      <c r="A256" t="s">
        <v>305</v>
      </c>
      <c r="B256" s="66">
        <v>0.7131855</v>
      </c>
      <c r="F256" s="66">
        <v>0.7131855</v>
      </c>
    </row>
    <row r="257" spans="1:6" ht="12.75">
      <c r="A257" t="s">
        <v>306</v>
      </c>
      <c r="B257" s="66">
        <v>0.1961</v>
      </c>
      <c r="F257" s="66">
        <v>0.1961</v>
      </c>
    </row>
    <row r="258" spans="1:6" ht="12.75">
      <c r="A258" t="s">
        <v>307</v>
      </c>
      <c r="B258" s="66">
        <v>0.24662</v>
      </c>
      <c r="F258" s="66">
        <v>0.24662</v>
      </c>
    </row>
    <row r="259" spans="1:6" ht="12.75">
      <c r="A259" t="s">
        <v>308</v>
      </c>
      <c r="B259" s="66">
        <v>0.003</v>
      </c>
      <c r="F259" s="66">
        <v>0.003</v>
      </c>
    </row>
    <row r="260" spans="1:6" ht="12.75">
      <c r="A260" t="s">
        <v>309</v>
      </c>
      <c r="B260" s="66">
        <v>0.23192</v>
      </c>
      <c r="F260" s="66">
        <v>0.23192</v>
      </c>
    </row>
    <row r="261" spans="1:6" ht="12.75">
      <c r="A261" t="s">
        <v>310</v>
      </c>
      <c r="B261" s="66">
        <v>30.158</v>
      </c>
      <c r="F261" s="66">
        <v>30.158</v>
      </c>
    </row>
    <row r="262" spans="1:6" ht="12.75">
      <c r="A262" t="s">
        <v>311</v>
      </c>
      <c r="B262" s="66">
        <v>0.1548</v>
      </c>
      <c r="F262" s="66">
        <v>0.1548</v>
      </c>
    </row>
    <row r="263" spans="1:6" ht="12.75">
      <c r="A263" t="s">
        <v>312</v>
      </c>
      <c r="B263" s="66">
        <v>1.842</v>
      </c>
      <c r="F263" s="66">
        <v>1.842</v>
      </c>
    </row>
    <row r="264" spans="1:6" ht="12.75">
      <c r="A264" t="s">
        <v>313</v>
      </c>
      <c r="B264" s="66">
        <v>2.1318</v>
      </c>
      <c r="F264" s="66">
        <v>2.1318</v>
      </c>
    </row>
    <row r="265" spans="1:6" ht="12.75">
      <c r="A265" t="s">
        <v>314</v>
      </c>
      <c r="B265" s="66">
        <v>0.103869</v>
      </c>
      <c r="F265" s="66">
        <v>0.103869</v>
      </c>
    </row>
    <row r="267" spans="1:7" s="61" customFormat="1" ht="12.75">
      <c r="A267" s="61" t="s">
        <v>315</v>
      </c>
      <c r="B267" s="65">
        <v>12.3699116</v>
      </c>
      <c r="C267" s="65"/>
      <c r="D267" s="65"/>
      <c r="E267" s="65"/>
      <c r="F267" s="65">
        <v>12.3699116</v>
      </c>
      <c r="G267" s="65"/>
    </row>
    <row r="269" spans="1:6" ht="12.75">
      <c r="A269" t="s">
        <v>316</v>
      </c>
      <c r="B269" s="66">
        <v>0.188378</v>
      </c>
      <c r="F269" s="66">
        <v>0.188378</v>
      </c>
    </row>
    <row r="270" spans="1:6" ht="12.75">
      <c r="A270" t="s">
        <v>317</v>
      </c>
      <c r="B270" s="66">
        <v>0.14566</v>
      </c>
      <c r="F270" s="66">
        <v>0.14566</v>
      </c>
    </row>
    <row r="271" spans="1:6" ht="12.75">
      <c r="A271" t="s">
        <v>318</v>
      </c>
      <c r="B271" s="66">
        <v>0.146185</v>
      </c>
      <c r="F271" s="66">
        <v>0.146185</v>
      </c>
    </row>
    <row r="272" spans="1:6" ht="12.75">
      <c r="A272" t="s">
        <v>319</v>
      </c>
      <c r="B272" s="66">
        <v>0.4764252</v>
      </c>
      <c r="F272" s="66">
        <v>0.4764252</v>
      </c>
    </row>
    <row r="273" spans="1:6" ht="12.75">
      <c r="A273" t="s">
        <v>320</v>
      </c>
      <c r="B273" s="66">
        <v>0.309811</v>
      </c>
      <c r="F273" s="66">
        <v>0.309811</v>
      </c>
    </row>
    <row r="274" spans="1:6" ht="12.75">
      <c r="A274" t="s">
        <v>321</v>
      </c>
      <c r="B274" s="66">
        <v>0.213714</v>
      </c>
      <c r="F274" s="66">
        <v>0.213714</v>
      </c>
    </row>
    <row r="275" spans="1:6" ht="12.75">
      <c r="A275" t="s">
        <v>322</v>
      </c>
      <c r="B275" s="66">
        <v>0.0814992</v>
      </c>
      <c r="F275" s="66">
        <v>0.0814992</v>
      </c>
    </row>
    <row r="276" spans="1:6" ht="12.75">
      <c r="A276" t="s">
        <v>323</v>
      </c>
      <c r="B276" s="66">
        <v>0.23042</v>
      </c>
      <c r="F276" s="66">
        <v>0.23042</v>
      </c>
    </row>
    <row r="277" spans="1:6" ht="12.75">
      <c r="A277" t="s">
        <v>324</v>
      </c>
      <c r="B277" s="66">
        <v>0.1173</v>
      </c>
      <c r="F277" s="66">
        <v>0.1173</v>
      </c>
    </row>
    <row r="278" spans="1:6" ht="12.75">
      <c r="A278" t="s">
        <v>325</v>
      </c>
      <c r="B278" s="66">
        <v>0.27762</v>
      </c>
      <c r="F278" s="66">
        <v>0.27762</v>
      </c>
    </row>
    <row r="279" spans="1:6" ht="12.75">
      <c r="A279" t="s">
        <v>326</v>
      </c>
      <c r="B279" s="66">
        <v>0.202571</v>
      </c>
      <c r="F279" s="66">
        <v>0.202571</v>
      </c>
    </row>
    <row r="280" spans="1:6" ht="12.75">
      <c r="A280" t="s">
        <v>327</v>
      </c>
      <c r="B280" s="66">
        <v>0.473727</v>
      </c>
      <c r="F280" s="66">
        <v>0.473727</v>
      </c>
    </row>
    <row r="281" spans="1:6" ht="12.75">
      <c r="A281" t="s">
        <v>328</v>
      </c>
      <c r="B281" s="66">
        <v>1.4687</v>
      </c>
      <c r="F281" s="66">
        <v>1.4687</v>
      </c>
    </row>
    <row r="282" spans="1:6" ht="12.75">
      <c r="A282" t="s">
        <v>329</v>
      </c>
      <c r="B282" s="66">
        <v>0.18</v>
      </c>
      <c r="F282" s="66">
        <v>0.18</v>
      </c>
    </row>
    <row r="283" spans="1:6" ht="12.75">
      <c r="A283" t="s">
        <v>330</v>
      </c>
      <c r="B283" s="66">
        <v>0.3898276</v>
      </c>
      <c r="F283" s="66">
        <v>0.3898276</v>
      </c>
    </row>
    <row r="284" spans="1:6" ht="12.75">
      <c r="A284" t="s">
        <v>331</v>
      </c>
      <c r="B284" s="66">
        <v>0.3047446</v>
      </c>
      <c r="F284" s="66">
        <v>0.3047446</v>
      </c>
    </row>
    <row r="285" spans="1:6" ht="12.75">
      <c r="A285" t="s">
        <v>332</v>
      </c>
      <c r="B285" s="66">
        <v>7.4388</v>
      </c>
      <c r="F285" s="66">
        <v>7.4388</v>
      </c>
    </row>
    <row r="286" spans="1:6" ht="12.75">
      <c r="A286" t="s">
        <v>333</v>
      </c>
      <c r="B286" s="66">
        <v>0.36</v>
      </c>
      <c r="F286" s="66">
        <v>0.36</v>
      </c>
    </row>
    <row r="288" spans="1:7" s="61" customFormat="1" ht="12.75">
      <c r="A288" s="61" t="s">
        <v>334</v>
      </c>
      <c r="B288" s="65">
        <v>18.4006783</v>
      </c>
      <c r="C288" s="65"/>
      <c r="D288" s="65"/>
      <c r="E288" s="65"/>
      <c r="F288" s="65">
        <v>18.4006783</v>
      </c>
      <c r="G288" s="65"/>
    </row>
    <row r="290" spans="1:6" ht="12.75">
      <c r="A290" t="s">
        <v>335</v>
      </c>
      <c r="B290" s="66">
        <v>2.294487</v>
      </c>
      <c r="F290" s="66">
        <v>2.294487</v>
      </c>
    </row>
    <row r="291" spans="1:6" ht="12.75">
      <c r="A291" t="s">
        <v>336</v>
      </c>
      <c r="B291" s="66">
        <v>0.63658</v>
      </c>
      <c r="F291" s="66">
        <v>0.63658</v>
      </c>
    </row>
    <row r="292" spans="1:6" ht="12.75">
      <c r="A292" t="s">
        <v>337</v>
      </c>
      <c r="B292" s="66">
        <v>0.255126</v>
      </c>
      <c r="F292" s="66">
        <v>0.255126</v>
      </c>
    </row>
    <row r="293" spans="1:6" ht="12.75">
      <c r="A293" t="s">
        <v>338</v>
      </c>
      <c r="B293" s="66">
        <v>0.595449</v>
      </c>
      <c r="F293" s="66">
        <v>0.595449</v>
      </c>
    </row>
    <row r="294" spans="1:6" ht="12.75">
      <c r="A294" t="s">
        <v>339</v>
      </c>
      <c r="B294" s="66">
        <v>0.1258754</v>
      </c>
      <c r="F294" s="66">
        <v>0.1258754</v>
      </c>
    </row>
    <row r="295" spans="1:6" ht="12.75">
      <c r="A295" t="s">
        <v>340</v>
      </c>
      <c r="B295" s="66">
        <v>0.2055184</v>
      </c>
      <c r="F295" s="66">
        <v>0.2055184</v>
      </c>
    </row>
    <row r="296" spans="1:6" ht="12.75">
      <c r="A296" t="s">
        <v>341</v>
      </c>
      <c r="B296" s="66">
        <v>0.188926</v>
      </c>
      <c r="F296" s="66">
        <v>0.188926</v>
      </c>
    </row>
    <row r="297" spans="1:6" ht="12.75">
      <c r="A297" t="s">
        <v>342</v>
      </c>
      <c r="B297" s="66">
        <v>0.814523</v>
      </c>
      <c r="F297" s="66">
        <v>0.814523</v>
      </c>
    </row>
    <row r="298" spans="1:6" ht="12.75">
      <c r="A298" t="s">
        <v>343</v>
      </c>
      <c r="B298" s="66">
        <v>0.5925475</v>
      </c>
      <c r="F298" s="66">
        <v>0.5925475</v>
      </c>
    </row>
    <row r="299" spans="1:6" ht="12.75">
      <c r="A299" t="s">
        <v>344</v>
      </c>
      <c r="B299" s="66">
        <v>0.4156856</v>
      </c>
      <c r="F299" s="66">
        <v>0.4156856</v>
      </c>
    </row>
    <row r="300" spans="1:6" ht="12.75">
      <c r="A300" t="s">
        <v>345</v>
      </c>
      <c r="B300" s="66">
        <v>0.1410218</v>
      </c>
      <c r="F300" s="66">
        <v>0.1410218</v>
      </c>
    </row>
    <row r="301" spans="1:6" ht="12.75">
      <c r="A301" t="s">
        <v>346</v>
      </c>
      <c r="B301" s="66">
        <v>0.241089</v>
      </c>
      <c r="F301" s="66">
        <v>0.241089</v>
      </c>
    </row>
    <row r="302" spans="1:6" ht="12.75">
      <c r="A302" t="s">
        <v>347</v>
      </c>
      <c r="B302" s="66">
        <v>11.9332</v>
      </c>
      <c r="F302" s="66">
        <v>11.9332</v>
      </c>
    </row>
    <row r="303" spans="1:6" ht="12.75">
      <c r="A303" t="s">
        <v>348</v>
      </c>
      <c r="B303" s="66">
        <v>0.5972296</v>
      </c>
      <c r="F303" s="66">
        <v>0.5972296</v>
      </c>
    </row>
  </sheetData>
  <printOptions/>
  <pageMargins left="0.89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C11" sqref="C11"/>
    </sheetView>
  </sheetViews>
  <sheetFormatPr defaultColWidth="9.140625" defaultRowHeight="12.75"/>
  <cols>
    <col min="1" max="1" width="24.57421875" style="66" customWidth="1"/>
    <col min="2" max="2" width="12.00390625" style="66" bestFit="1" customWidth="1"/>
    <col min="3" max="3" width="10.8515625" style="66" customWidth="1"/>
    <col min="4" max="5" width="8.7109375" style="66" customWidth="1"/>
    <col min="6" max="6" width="12.00390625" style="66" customWidth="1"/>
    <col min="7" max="7" width="8.7109375" style="66" customWidth="1"/>
  </cols>
  <sheetData>
    <row r="1" ht="15.75">
      <c r="B1" s="90" t="s">
        <v>430</v>
      </c>
    </row>
    <row r="3" ht="12.75">
      <c r="G3" s="66" t="s">
        <v>24</v>
      </c>
    </row>
    <row r="4" ht="13.5" thickBot="1"/>
    <row r="5" spans="1:7" ht="24.75" thickBot="1">
      <c r="A5" s="79" t="s">
        <v>401</v>
      </c>
      <c r="B5" s="39" t="s">
        <v>388</v>
      </c>
      <c r="C5" s="80" t="s">
        <v>416</v>
      </c>
      <c r="D5" s="80" t="s">
        <v>79</v>
      </c>
      <c r="E5" s="80" t="s">
        <v>390</v>
      </c>
      <c r="F5" s="80" t="s">
        <v>386</v>
      </c>
      <c r="G5" s="81" t="s">
        <v>389</v>
      </c>
    </row>
    <row r="6" spans="1:7" ht="12.75">
      <c r="A6" s="65"/>
      <c r="B6" s="65"/>
      <c r="C6" s="65"/>
      <c r="D6" s="65"/>
      <c r="E6" s="65"/>
      <c r="F6" s="65"/>
      <c r="G6" s="65"/>
    </row>
    <row r="7" spans="1:7" ht="12.75">
      <c r="A7" s="61" t="s">
        <v>418</v>
      </c>
      <c r="B7" s="65"/>
      <c r="C7" s="65"/>
      <c r="D7" s="65"/>
      <c r="E7" s="65"/>
      <c r="F7" s="65"/>
      <c r="G7" s="65"/>
    </row>
    <row r="8" ht="12.75">
      <c r="A8"/>
    </row>
    <row r="9" spans="1:6" ht="12.75">
      <c r="A9" s="43" t="s">
        <v>83</v>
      </c>
      <c r="B9" s="66">
        <v>2034.53135</v>
      </c>
      <c r="E9" s="66">
        <v>2.464</v>
      </c>
      <c r="F9" s="66">
        <v>2032.06735</v>
      </c>
    </row>
    <row r="10" ht="12.75">
      <c r="A10"/>
    </row>
    <row r="11" ht="12.75">
      <c r="A11" t="s">
        <v>84</v>
      </c>
    </row>
    <row r="12" ht="12.75">
      <c r="A12" t="s">
        <v>85</v>
      </c>
    </row>
    <row r="13" spans="1:6" ht="12.75">
      <c r="A13" t="s">
        <v>86</v>
      </c>
      <c r="B13" s="66">
        <v>599</v>
      </c>
      <c r="F13" s="66">
        <v>599</v>
      </c>
    </row>
    <row r="14" spans="1:6" ht="12.75">
      <c r="A14" t="s">
        <v>87</v>
      </c>
      <c r="B14" s="66">
        <v>599</v>
      </c>
      <c r="F14" s="66">
        <v>599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spans="1:6" ht="12.75">
      <c r="A20" t="s">
        <v>93</v>
      </c>
      <c r="B20" s="66">
        <v>0.01</v>
      </c>
      <c r="F20" s="66">
        <v>0.01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spans="1:6" ht="12.75">
      <c r="A25" t="s">
        <v>98</v>
      </c>
      <c r="B25" s="66">
        <v>11</v>
      </c>
      <c r="F25" s="66">
        <v>11</v>
      </c>
    </row>
    <row r="26" spans="1:6" ht="12.75">
      <c r="A26" t="s">
        <v>99</v>
      </c>
      <c r="B26" s="66">
        <v>2.464</v>
      </c>
      <c r="E26" s="66">
        <v>2.464</v>
      </c>
      <c r="F26" s="66">
        <v>0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  <row r="33" ht="12.75">
      <c r="A33" t="s">
        <v>106</v>
      </c>
    </row>
    <row r="34" ht="12.75">
      <c r="A34" t="s">
        <v>107</v>
      </c>
    </row>
    <row r="35" spans="1:6" ht="12.75">
      <c r="A35" t="s">
        <v>108</v>
      </c>
      <c r="B35" s="66">
        <v>1422</v>
      </c>
      <c r="F35" s="66">
        <v>1422</v>
      </c>
    </row>
    <row r="36" ht="12.75">
      <c r="A36" t="s">
        <v>109</v>
      </c>
    </row>
    <row r="37" spans="1:6" ht="12.75">
      <c r="A37" t="s">
        <v>110</v>
      </c>
      <c r="B37" s="66">
        <v>0.05445</v>
      </c>
      <c r="F37" s="66">
        <v>0.05445</v>
      </c>
    </row>
    <row r="38" ht="12.75">
      <c r="A38"/>
    </row>
    <row r="39" spans="1:7" ht="12.75">
      <c r="A39" s="61" t="s">
        <v>111</v>
      </c>
      <c r="B39" s="65">
        <v>9.851</v>
      </c>
      <c r="C39" s="65"/>
      <c r="D39" s="65"/>
      <c r="E39" s="65"/>
      <c r="F39" s="65">
        <v>9.851</v>
      </c>
      <c r="G39" s="65"/>
    </row>
    <row r="40" ht="12.75">
      <c r="A40"/>
    </row>
    <row r="41" ht="12.75">
      <c r="A41" t="s">
        <v>112</v>
      </c>
    </row>
    <row r="42" ht="12.75">
      <c r="A42" t="s">
        <v>113</v>
      </c>
    </row>
    <row r="43" spans="1:6" ht="12.75">
      <c r="A43" t="s">
        <v>114</v>
      </c>
      <c r="B43" s="66">
        <v>3.42</v>
      </c>
      <c r="F43" s="66">
        <v>3.42</v>
      </c>
    </row>
    <row r="44" spans="1:6" ht="12.75">
      <c r="A44" t="s">
        <v>115</v>
      </c>
      <c r="B44" s="66">
        <v>6.03</v>
      </c>
      <c r="F44" s="66">
        <v>6.03</v>
      </c>
    </row>
    <row r="45" spans="1:6" ht="12.75">
      <c r="A45" t="s">
        <v>116</v>
      </c>
      <c r="B45" s="66">
        <v>0.401</v>
      </c>
      <c r="F45" s="66">
        <v>0.401</v>
      </c>
    </row>
    <row r="46" ht="12.75">
      <c r="A46"/>
    </row>
    <row r="47" spans="1:7" ht="12.75">
      <c r="A47" s="61" t="s">
        <v>117</v>
      </c>
      <c r="B47" s="65">
        <v>7350.989045</v>
      </c>
      <c r="C47" s="65">
        <v>3008</v>
      </c>
      <c r="D47" s="65">
        <v>2769.45</v>
      </c>
      <c r="E47" s="65">
        <v>178.099</v>
      </c>
      <c r="F47" s="65">
        <v>1312.463045</v>
      </c>
      <c r="G47" s="54">
        <v>82.977</v>
      </c>
    </row>
    <row r="48" spans="1:7" ht="12.75">
      <c r="A48"/>
      <c r="G48" s="59"/>
    </row>
    <row r="49" spans="1:6" ht="12.75">
      <c r="A49" t="s">
        <v>118</v>
      </c>
      <c r="B49" s="66">
        <v>0.0928</v>
      </c>
      <c r="F49" s="66">
        <v>0.0928</v>
      </c>
    </row>
    <row r="50" spans="1:6" ht="12.75">
      <c r="A50" t="s">
        <v>119</v>
      </c>
      <c r="B50" s="66">
        <v>7.274</v>
      </c>
      <c r="D50" s="66">
        <v>1.45</v>
      </c>
      <c r="F50" s="66">
        <v>5.824</v>
      </c>
    </row>
    <row r="51" spans="1:6" ht="12.75">
      <c r="A51" t="s">
        <v>120</v>
      </c>
      <c r="B51" s="66">
        <v>1.65</v>
      </c>
      <c r="F51" s="66">
        <v>1.65</v>
      </c>
    </row>
    <row r="52" ht="12.75">
      <c r="A52" t="s">
        <v>121</v>
      </c>
    </row>
    <row r="53" spans="1:6" ht="12.75">
      <c r="A53" t="s">
        <v>122</v>
      </c>
      <c r="B53" s="66">
        <v>1308.983</v>
      </c>
      <c r="C53" s="66">
        <v>762</v>
      </c>
      <c r="D53" s="66">
        <v>546</v>
      </c>
      <c r="F53" s="66">
        <v>0.983</v>
      </c>
    </row>
    <row r="54" spans="1:6" ht="12.75">
      <c r="A54" t="s">
        <v>123</v>
      </c>
      <c r="B54" s="66">
        <v>0.213</v>
      </c>
      <c r="F54" s="66">
        <v>0.213</v>
      </c>
    </row>
    <row r="55" ht="12.75">
      <c r="A55" t="s">
        <v>124</v>
      </c>
    </row>
    <row r="56" spans="1:5" ht="12.75">
      <c r="A56" t="s">
        <v>125</v>
      </c>
      <c r="B56" s="66">
        <v>4.68</v>
      </c>
      <c r="E56" s="66">
        <v>4.68</v>
      </c>
    </row>
    <row r="57" spans="1:6" ht="12.75">
      <c r="A57" t="s">
        <v>126</v>
      </c>
      <c r="B57" s="66">
        <v>519.7878</v>
      </c>
      <c r="E57" s="66">
        <v>85.73</v>
      </c>
      <c r="F57" s="66">
        <v>434.0578</v>
      </c>
    </row>
    <row r="58" ht="12.75">
      <c r="A58" t="s">
        <v>127</v>
      </c>
    </row>
    <row r="59" ht="12.75">
      <c r="A59" t="s">
        <v>128</v>
      </c>
    </row>
    <row r="60" spans="1:6" ht="12.75">
      <c r="A60" t="s">
        <v>129</v>
      </c>
      <c r="B60" s="66">
        <v>192.85</v>
      </c>
      <c r="D60" s="66">
        <v>192</v>
      </c>
      <c r="F60" s="66">
        <v>0.85</v>
      </c>
    </row>
    <row r="61" spans="1:6" ht="12.75">
      <c r="A61" t="s">
        <v>130</v>
      </c>
      <c r="B61" s="66">
        <v>0.152</v>
      </c>
      <c r="F61" s="66">
        <v>0.152</v>
      </c>
    </row>
    <row r="62" spans="1:6" ht="12.75">
      <c r="A62" t="s">
        <v>131</v>
      </c>
      <c r="B62" s="66">
        <v>0.93</v>
      </c>
      <c r="F62" s="66">
        <v>0.93</v>
      </c>
    </row>
    <row r="63" spans="1:4" ht="12.75">
      <c r="A63" t="s">
        <v>132</v>
      </c>
      <c r="B63" s="66">
        <v>1823</v>
      </c>
      <c r="C63" s="66">
        <v>618</v>
      </c>
      <c r="D63" s="66">
        <v>1205</v>
      </c>
    </row>
    <row r="64" spans="1:6" ht="12.75">
      <c r="A64" t="s">
        <v>133</v>
      </c>
      <c r="B64" s="66">
        <v>1633.07</v>
      </c>
      <c r="C64" s="66">
        <v>1628</v>
      </c>
      <c r="F64" s="66">
        <v>5.07</v>
      </c>
    </row>
    <row r="65" spans="1:6" ht="12.75">
      <c r="A65" t="s">
        <v>134</v>
      </c>
      <c r="B65" s="66">
        <v>0.0218</v>
      </c>
      <c r="F65" s="66">
        <v>0.0218</v>
      </c>
    </row>
    <row r="66" spans="1:6" ht="12.75">
      <c r="A66" t="s">
        <v>135</v>
      </c>
      <c r="B66" s="66">
        <v>870.7776</v>
      </c>
      <c r="E66" s="66">
        <v>83</v>
      </c>
      <c r="F66" s="66">
        <v>787.7776</v>
      </c>
    </row>
    <row r="67" spans="1:5" ht="12.75">
      <c r="A67" t="s">
        <v>136</v>
      </c>
      <c r="B67" s="66">
        <v>4.545</v>
      </c>
      <c r="E67" s="66">
        <v>4.545</v>
      </c>
    </row>
    <row r="68" spans="1:7" ht="12.75">
      <c r="A68" t="s">
        <v>137</v>
      </c>
      <c r="B68" s="66">
        <v>144.7</v>
      </c>
      <c r="F68" s="66">
        <v>62</v>
      </c>
      <c r="G68" s="59">
        <v>82.7</v>
      </c>
    </row>
    <row r="69" spans="1:6" ht="12.75">
      <c r="A69" t="s">
        <v>138</v>
      </c>
      <c r="B69" s="66">
        <v>29.508</v>
      </c>
      <c r="D69" s="66">
        <v>29</v>
      </c>
      <c r="F69" s="66">
        <v>0.508</v>
      </c>
    </row>
    <row r="70" spans="1:7" ht="12.75">
      <c r="A70" t="s">
        <v>139</v>
      </c>
      <c r="B70" s="66">
        <v>403.777</v>
      </c>
      <c r="D70" s="66">
        <v>396</v>
      </c>
      <c r="F70" s="66">
        <v>7.5</v>
      </c>
      <c r="G70" s="59">
        <v>0.277</v>
      </c>
    </row>
    <row r="71" ht="12.75">
      <c r="A71" t="s">
        <v>140</v>
      </c>
    </row>
    <row r="72" spans="1:6" ht="12.75">
      <c r="A72" t="s">
        <v>141</v>
      </c>
      <c r="B72" s="66">
        <v>404.977045</v>
      </c>
      <c r="D72" s="66">
        <v>400</v>
      </c>
      <c r="E72" s="66">
        <v>0.144</v>
      </c>
      <c r="F72" s="66">
        <v>4.833045</v>
      </c>
    </row>
    <row r="73" ht="12.75">
      <c r="A73"/>
    </row>
    <row r="74" spans="1:7" ht="12.75">
      <c r="A74" s="61" t="s">
        <v>142</v>
      </c>
      <c r="B74" s="65">
        <v>27.7585</v>
      </c>
      <c r="C74" s="65"/>
      <c r="D74" s="65"/>
      <c r="E74" s="65">
        <v>0.45</v>
      </c>
      <c r="F74" s="65">
        <v>27.3085</v>
      </c>
      <c r="G74" s="65"/>
    </row>
    <row r="75" ht="12.75">
      <c r="A75"/>
    </row>
    <row r="76" ht="12.75">
      <c r="A76" t="s">
        <v>143</v>
      </c>
    </row>
    <row r="77" ht="12.75">
      <c r="A77" t="s">
        <v>144</v>
      </c>
    </row>
    <row r="78" ht="12.75">
      <c r="A78" t="s">
        <v>145</v>
      </c>
    </row>
    <row r="79" ht="12.75">
      <c r="A79" t="s">
        <v>146</v>
      </c>
    </row>
    <row r="80" ht="12.75">
      <c r="A80" t="s">
        <v>147</v>
      </c>
    </row>
    <row r="81" ht="12.75">
      <c r="A81" t="s">
        <v>148</v>
      </c>
    </row>
    <row r="82" spans="1:6" ht="12.75">
      <c r="A82" t="s">
        <v>149</v>
      </c>
      <c r="B82" s="66">
        <v>1.0053</v>
      </c>
      <c r="F82" s="66">
        <v>1.0053</v>
      </c>
    </row>
    <row r="83" spans="1:6" ht="12.75">
      <c r="A83" t="s">
        <v>150</v>
      </c>
      <c r="B83" s="66">
        <v>0.2972</v>
      </c>
      <c r="F83" s="66">
        <v>0.2972</v>
      </c>
    </row>
    <row r="84" spans="1:6" ht="12.75">
      <c r="A84" t="s">
        <v>151</v>
      </c>
      <c r="B84" s="66">
        <v>26.006</v>
      </c>
      <c r="F84" s="66">
        <v>26.006</v>
      </c>
    </row>
    <row r="85" spans="1:5" ht="12.75">
      <c r="A85" t="s">
        <v>152</v>
      </c>
      <c r="B85" s="66">
        <v>0.45</v>
      </c>
      <c r="E85" s="66">
        <v>0.45</v>
      </c>
    </row>
    <row r="86" ht="12.75">
      <c r="A86" t="s">
        <v>153</v>
      </c>
    </row>
    <row r="87" ht="12.75">
      <c r="A87" t="s">
        <v>154</v>
      </c>
    </row>
    <row r="88" ht="12.75">
      <c r="A88" t="s">
        <v>155</v>
      </c>
    </row>
    <row r="89" ht="12.75">
      <c r="A89"/>
    </row>
    <row r="90" spans="1:7" ht="12.75">
      <c r="A90" s="61" t="s">
        <v>156</v>
      </c>
      <c r="B90" s="65">
        <v>115.257</v>
      </c>
      <c r="C90" s="65"/>
      <c r="D90" s="65"/>
      <c r="E90" s="65"/>
      <c r="F90" s="65">
        <v>115.257</v>
      </c>
      <c r="G90" s="65"/>
    </row>
    <row r="91" ht="12.75">
      <c r="A91"/>
    </row>
    <row r="92" spans="1:6" ht="12.75">
      <c r="A92" t="s">
        <v>157</v>
      </c>
      <c r="B92" s="66">
        <v>2.053</v>
      </c>
      <c r="F92" s="66">
        <v>2.053</v>
      </c>
    </row>
    <row r="93" spans="1:6" ht="12.75">
      <c r="A93" t="s">
        <v>158</v>
      </c>
      <c r="B93" s="66">
        <v>0.788</v>
      </c>
      <c r="F93" s="66">
        <v>0.788</v>
      </c>
    </row>
    <row r="94" spans="1:6" ht="12.75">
      <c r="A94" t="s">
        <v>159</v>
      </c>
      <c r="B94" s="66">
        <v>1.005</v>
      </c>
      <c r="F94" s="66">
        <v>1.005</v>
      </c>
    </row>
    <row r="95" spans="1:6" ht="12.75">
      <c r="A95" t="s">
        <v>160</v>
      </c>
      <c r="B95" s="66">
        <v>16.407</v>
      </c>
      <c r="F95" s="66">
        <v>16.407</v>
      </c>
    </row>
    <row r="96" spans="1:6" ht="12.75">
      <c r="A96" t="s">
        <v>161</v>
      </c>
      <c r="B96" s="66">
        <v>15.967</v>
      </c>
      <c r="F96" s="66">
        <v>15.967</v>
      </c>
    </row>
    <row r="97" spans="1:6" ht="12.75">
      <c r="A97" t="s">
        <v>162</v>
      </c>
      <c r="B97" s="66">
        <v>0.574</v>
      </c>
      <c r="F97" s="66">
        <v>0.574</v>
      </c>
    </row>
    <row r="98" ht="12.75">
      <c r="A98" t="s">
        <v>163</v>
      </c>
    </row>
    <row r="99" spans="1:6" ht="12.75">
      <c r="A99" t="s">
        <v>164</v>
      </c>
      <c r="B99" s="66">
        <v>1.47</v>
      </c>
      <c r="F99" s="66">
        <v>1.47</v>
      </c>
    </row>
    <row r="100" spans="1:6" ht="12.75">
      <c r="A100" t="s">
        <v>165</v>
      </c>
      <c r="B100" s="66">
        <v>34.35</v>
      </c>
      <c r="F100" s="66">
        <v>34.35</v>
      </c>
    </row>
    <row r="101" spans="1:6" ht="12.75">
      <c r="A101" t="s">
        <v>166</v>
      </c>
      <c r="B101" s="66">
        <v>0.34</v>
      </c>
      <c r="F101" s="66">
        <v>0.34</v>
      </c>
    </row>
    <row r="102" spans="1:6" ht="12.75">
      <c r="A102" t="s">
        <v>167</v>
      </c>
      <c r="B102" s="66">
        <v>1.34</v>
      </c>
      <c r="F102" s="66">
        <v>1.34</v>
      </c>
    </row>
    <row r="103" spans="1:6" ht="12.75">
      <c r="A103" t="s">
        <v>168</v>
      </c>
      <c r="B103" s="66">
        <v>47.292</v>
      </c>
      <c r="F103" s="66">
        <v>47.292</v>
      </c>
    </row>
    <row r="104" spans="1:6" ht="12.75">
      <c r="A104" t="s">
        <v>169</v>
      </c>
      <c r="B104" s="66">
        <v>45</v>
      </c>
      <c r="F104" s="66">
        <v>45</v>
      </c>
    </row>
    <row r="105" spans="1:6" ht="12.75">
      <c r="A105" t="s">
        <v>170</v>
      </c>
      <c r="B105" s="66">
        <v>9.638</v>
      </c>
      <c r="F105" s="66">
        <v>9.638</v>
      </c>
    </row>
    <row r="106" ht="12.75">
      <c r="A106"/>
    </row>
    <row r="107" spans="1:7" ht="12.75">
      <c r="A107" s="61" t="s">
        <v>171</v>
      </c>
      <c r="B107" s="65">
        <v>1717.053</v>
      </c>
      <c r="C107" s="65"/>
      <c r="D107" s="65">
        <v>516.4</v>
      </c>
      <c r="E107" s="54">
        <v>9.9049</v>
      </c>
      <c r="F107" s="65">
        <v>1186.9481</v>
      </c>
      <c r="G107" s="54">
        <v>3.8</v>
      </c>
    </row>
    <row r="108" spans="1:7" ht="12.75">
      <c r="A108"/>
      <c r="E108" s="59"/>
      <c r="G108" s="59"/>
    </row>
    <row r="109" spans="1:6" ht="12.75">
      <c r="A109" t="s">
        <v>172</v>
      </c>
      <c r="B109" s="66">
        <v>9.81</v>
      </c>
      <c r="F109" s="66">
        <v>9.81</v>
      </c>
    </row>
    <row r="110" spans="1:6" ht="12.75">
      <c r="A110" t="s">
        <v>173</v>
      </c>
      <c r="B110" s="66">
        <v>3.79</v>
      </c>
      <c r="F110" s="66">
        <v>3.79</v>
      </c>
    </row>
    <row r="111" spans="1:7" ht="12.75">
      <c r="A111" t="s">
        <v>174</v>
      </c>
      <c r="B111" s="66">
        <v>1054.9766</v>
      </c>
      <c r="D111" s="66">
        <v>1.3</v>
      </c>
      <c r="E111" s="59">
        <v>0.58</v>
      </c>
      <c r="F111" s="59">
        <v>1049.2966</v>
      </c>
      <c r="G111" s="59">
        <v>3.8</v>
      </c>
    </row>
    <row r="112" ht="12.75">
      <c r="A112" t="s">
        <v>175</v>
      </c>
    </row>
    <row r="113" ht="12.75">
      <c r="A113" t="s">
        <v>176</v>
      </c>
    </row>
    <row r="114" ht="12.75">
      <c r="A114" t="s">
        <v>177</v>
      </c>
    </row>
    <row r="115" spans="1:6" ht="12.75">
      <c r="A115" t="s">
        <v>178</v>
      </c>
      <c r="B115" s="66">
        <v>101.9274</v>
      </c>
      <c r="E115" s="59">
        <v>0.0074</v>
      </c>
      <c r="F115" s="66">
        <v>101.92</v>
      </c>
    </row>
    <row r="116" spans="1:6" ht="12.75">
      <c r="A116" t="s">
        <v>179</v>
      </c>
      <c r="B116" s="66">
        <v>0.74</v>
      </c>
      <c r="F116" s="66">
        <v>0.74</v>
      </c>
    </row>
    <row r="117" spans="1:6" ht="12.75">
      <c r="A117" t="s">
        <v>180</v>
      </c>
      <c r="B117" s="66">
        <v>528.3721</v>
      </c>
      <c r="D117" s="66">
        <v>515.1</v>
      </c>
      <c r="E117" s="59">
        <v>9.3175</v>
      </c>
      <c r="F117" s="66">
        <v>3.9546</v>
      </c>
    </row>
    <row r="118" spans="1:6" ht="12.75">
      <c r="A118" t="s">
        <v>181</v>
      </c>
      <c r="B118" s="66">
        <v>4.45</v>
      </c>
      <c r="F118" s="66">
        <v>4.45</v>
      </c>
    </row>
    <row r="119" spans="1:6" ht="12.75">
      <c r="A119" t="s">
        <v>182</v>
      </c>
      <c r="B119" s="66">
        <v>3.7</v>
      </c>
      <c r="F119" s="66">
        <v>3.7</v>
      </c>
    </row>
    <row r="120" spans="1:6" ht="12.75">
      <c r="A120" t="s">
        <v>183</v>
      </c>
      <c r="B120" s="66">
        <v>7</v>
      </c>
      <c r="F120" s="66">
        <v>7</v>
      </c>
    </row>
    <row r="121" spans="1:6" ht="12.75">
      <c r="A121" t="s">
        <v>184</v>
      </c>
      <c r="B121" s="66">
        <v>7</v>
      </c>
      <c r="F121" s="66">
        <v>7</v>
      </c>
    </row>
    <row r="122" spans="1:6" ht="12.75">
      <c r="A122" t="s">
        <v>185</v>
      </c>
      <c r="B122" s="66">
        <v>3.1229</v>
      </c>
      <c r="F122" s="66">
        <v>3.1229</v>
      </c>
    </row>
    <row r="123" spans="1:6" ht="12.75">
      <c r="A123" t="s">
        <v>186</v>
      </c>
      <c r="B123" s="66">
        <v>1.554</v>
      </c>
      <c r="F123" s="66">
        <v>1.554</v>
      </c>
    </row>
    <row r="124" spans="1:6" ht="12.75">
      <c r="A124" t="s">
        <v>187</v>
      </c>
      <c r="B124" s="66">
        <v>1.31</v>
      </c>
      <c r="F124" s="66">
        <v>1.31</v>
      </c>
    </row>
    <row r="125" ht="12.75">
      <c r="A125" t="s">
        <v>188</v>
      </c>
    </row>
    <row r="126" ht="12.75">
      <c r="A126"/>
    </row>
    <row r="127" spans="1:7" ht="12.75">
      <c r="A127" s="61" t="s">
        <v>189</v>
      </c>
      <c r="B127" s="65">
        <v>0.115</v>
      </c>
      <c r="C127" s="65"/>
      <c r="D127" s="65"/>
      <c r="E127" s="65"/>
      <c r="F127" s="65">
        <v>0.115</v>
      </c>
      <c r="G127" s="65"/>
    </row>
    <row r="128" ht="12.75">
      <c r="A128"/>
    </row>
    <row r="129" ht="12.75">
      <c r="A129" t="s">
        <v>190</v>
      </c>
    </row>
    <row r="130" spans="1:6" ht="12.75">
      <c r="A130" t="s">
        <v>191</v>
      </c>
      <c r="B130" s="66">
        <v>0.115</v>
      </c>
      <c r="F130" s="66">
        <v>0.115</v>
      </c>
    </row>
    <row r="131" ht="12.75">
      <c r="A131" t="s">
        <v>192</v>
      </c>
    </row>
    <row r="132" ht="12.75">
      <c r="A132" t="s">
        <v>193</v>
      </c>
    </row>
    <row r="133" ht="12.75">
      <c r="A133" t="s">
        <v>194</v>
      </c>
    </row>
    <row r="134" spans="1:6" ht="12.75">
      <c r="A134" t="s">
        <v>195</v>
      </c>
      <c r="B134" s="66">
        <v>0</v>
      </c>
      <c r="F134" s="66">
        <v>0</v>
      </c>
    </row>
    <row r="135" ht="12.75">
      <c r="A135" t="s">
        <v>196</v>
      </c>
    </row>
    <row r="136" ht="12.75">
      <c r="A136" t="s">
        <v>197</v>
      </c>
    </row>
    <row r="137" ht="12.75">
      <c r="A137" t="s">
        <v>198</v>
      </c>
    </row>
    <row r="138" ht="12.75">
      <c r="A138" t="s">
        <v>199</v>
      </c>
    </row>
    <row r="139" ht="12.75">
      <c r="A139" t="s">
        <v>200</v>
      </c>
    </row>
    <row r="140" ht="12.75">
      <c r="A140" t="s">
        <v>201</v>
      </c>
    </row>
    <row r="141" ht="12.75">
      <c r="A141" t="s">
        <v>202</v>
      </c>
    </row>
    <row r="142" ht="12.75">
      <c r="A142"/>
    </row>
    <row r="143" spans="1:7" ht="12.75">
      <c r="A143" s="61" t="s">
        <v>203</v>
      </c>
      <c r="B143" s="65">
        <v>18.931</v>
      </c>
      <c r="C143" s="65"/>
      <c r="D143" s="65"/>
      <c r="E143" s="65"/>
      <c r="F143" s="65">
        <v>18.931</v>
      </c>
      <c r="G143" s="65"/>
    </row>
    <row r="144" ht="12.75">
      <c r="A144"/>
    </row>
    <row r="145" spans="1:6" ht="12.75">
      <c r="A145" t="s">
        <v>204</v>
      </c>
      <c r="B145" s="66">
        <v>1.8</v>
      </c>
      <c r="F145" s="66">
        <v>1.8</v>
      </c>
    </row>
    <row r="146" spans="1:6" ht="12.75">
      <c r="A146" t="s">
        <v>205</v>
      </c>
      <c r="B146" s="66">
        <v>0</v>
      </c>
      <c r="F146" s="66">
        <v>0</v>
      </c>
    </row>
    <row r="147" ht="12.75">
      <c r="A147" t="s">
        <v>206</v>
      </c>
    </row>
    <row r="148" ht="12.75">
      <c r="A148" t="s">
        <v>207</v>
      </c>
    </row>
    <row r="149" spans="1:6" ht="12.75">
      <c r="A149" t="s">
        <v>208</v>
      </c>
      <c r="B149" s="66">
        <v>0.39</v>
      </c>
      <c r="F149" s="66">
        <v>0.39</v>
      </c>
    </row>
    <row r="150" ht="12.75">
      <c r="A150" t="s">
        <v>209</v>
      </c>
    </row>
    <row r="151" spans="1:6" ht="12.75">
      <c r="A151" t="s">
        <v>210</v>
      </c>
      <c r="B151" s="66">
        <v>0.5</v>
      </c>
      <c r="F151" s="66">
        <v>0.5</v>
      </c>
    </row>
    <row r="152" spans="1:6" ht="12.75">
      <c r="A152" t="s">
        <v>211</v>
      </c>
      <c r="B152" s="66">
        <v>14.6</v>
      </c>
      <c r="F152" s="66">
        <v>14.6</v>
      </c>
    </row>
    <row r="153" spans="1:6" ht="12.75">
      <c r="A153" t="s">
        <v>212</v>
      </c>
      <c r="B153" s="66">
        <v>1.4</v>
      </c>
      <c r="F153" s="66">
        <v>1.4</v>
      </c>
    </row>
    <row r="154" ht="12.75">
      <c r="A154" t="s">
        <v>213</v>
      </c>
    </row>
    <row r="155" ht="12.75">
      <c r="A155" t="s">
        <v>214</v>
      </c>
    </row>
    <row r="156" ht="12.75">
      <c r="A156" t="s">
        <v>215</v>
      </c>
    </row>
    <row r="157" ht="12.75">
      <c r="A157" t="s">
        <v>216</v>
      </c>
    </row>
    <row r="158" ht="12.75">
      <c r="A158" t="s">
        <v>217</v>
      </c>
    </row>
    <row r="159" spans="1:6" ht="12.75">
      <c r="A159" t="s">
        <v>218</v>
      </c>
      <c r="B159" s="66">
        <v>0.241</v>
      </c>
      <c r="F159" s="66">
        <v>0.241</v>
      </c>
    </row>
    <row r="160" ht="12.75">
      <c r="A160"/>
    </row>
    <row r="161" spans="1:7" ht="12.75">
      <c r="A161" s="61" t="s">
        <v>219</v>
      </c>
      <c r="B161" s="65">
        <v>274.6775</v>
      </c>
      <c r="C161" s="65"/>
      <c r="D161" s="65"/>
      <c r="E161" s="65"/>
      <c r="F161" s="65">
        <v>274.6775</v>
      </c>
      <c r="G161" s="54">
        <v>0</v>
      </c>
    </row>
    <row r="162" spans="1:7" ht="12.75">
      <c r="A162"/>
      <c r="G162" s="59"/>
    </row>
    <row r="163" ht="12.75">
      <c r="A163" t="s">
        <v>220</v>
      </c>
    </row>
    <row r="164" spans="1:6" ht="12.75">
      <c r="A164" t="s">
        <v>221</v>
      </c>
      <c r="B164" s="66">
        <v>3.078</v>
      </c>
      <c r="F164" s="66">
        <v>3.078</v>
      </c>
    </row>
    <row r="165" spans="1:6" ht="12.75">
      <c r="A165" t="s">
        <v>222</v>
      </c>
      <c r="B165" s="66">
        <v>6.8498</v>
      </c>
      <c r="F165" s="66">
        <v>6.8498</v>
      </c>
    </row>
    <row r="166" spans="1:6" ht="12.75">
      <c r="A166" t="s">
        <v>223</v>
      </c>
      <c r="B166" s="66">
        <v>2.7</v>
      </c>
      <c r="F166" s="66">
        <v>2.7</v>
      </c>
    </row>
    <row r="167" spans="1:6" ht="12.75">
      <c r="A167" t="s">
        <v>224</v>
      </c>
      <c r="B167" s="66">
        <v>1.668</v>
      </c>
      <c r="F167" s="66">
        <v>1.668</v>
      </c>
    </row>
    <row r="168" ht="12.75">
      <c r="A168" t="s">
        <v>225</v>
      </c>
    </row>
    <row r="169" spans="1:6" ht="12.75">
      <c r="A169" t="s">
        <v>226</v>
      </c>
      <c r="B169" s="66">
        <v>0.61</v>
      </c>
      <c r="F169" s="66">
        <v>0.61</v>
      </c>
    </row>
    <row r="170" spans="1:6" ht="12.75">
      <c r="A170" t="s">
        <v>227</v>
      </c>
      <c r="B170" s="66">
        <v>2.99</v>
      </c>
      <c r="F170" s="66">
        <v>2.99</v>
      </c>
    </row>
    <row r="171" spans="1:6" ht="12.75">
      <c r="A171" t="s">
        <v>228</v>
      </c>
      <c r="B171" s="66">
        <v>2.99</v>
      </c>
      <c r="F171" s="66">
        <v>2.99</v>
      </c>
    </row>
    <row r="172" spans="1:6" ht="12.75">
      <c r="A172" t="s">
        <v>229</v>
      </c>
      <c r="B172" s="66">
        <v>0.22</v>
      </c>
      <c r="F172" s="66">
        <v>0.22</v>
      </c>
    </row>
    <row r="173" spans="1:6" ht="12.75">
      <c r="A173" t="s">
        <v>230</v>
      </c>
      <c r="B173" s="66">
        <v>232.02</v>
      </c>
      <c r="F173" s="66">
        <v>232.02</v>
      </c>
    </row>
    <row r="174" spans="1:6" ht="12.75">
      <c r="A174" t="s">
        <v>231</v>
      </c>
      <c r="B174" s="66">
        <v>5.243</v>
      </c>
      <c r="F174" s="66">
        <v>5.243</v>
      </c>
    </row>
    <row r="175" spans="1:6" ht="12.75">
      <c r="A175" t="s">
        <v>232</v>
      </c>
      <c r="B175" s="66">
        <v>3.6</v>
      </c>
      <c r="F175" s="66">
        <v>3.6</v>
      </c>
    </row>
    <row r="176" spans="1:6" ht="12.75">
      <c r="A176" t="s">
        <v>233</v>
      </c>
      <c r="B176" s="66">
        <v>0.02</v>
      </c>
      <c r="F176" s="66">
        <v>0.02</v>
      </c>
    </row>
    <row r="177" ht="12.75">
      <c r="A177" t="s">
        <v>234</v>
      </c>
    </row>
    <row r="178" spans="1:6" ht="12.75">
      <c r="A178" t="s">
        <v>235</v>
      </c>
      <c r="B178" s="66">
        <v>0.17</v>
      </c>
      <c r="F178" s="66">
        <v>0.17</v>
      </c>
    </row>
    <row r="179" spans="1:6" ht="12.75">
      <c r="A179" t="s">
        <v>236</v>
      </c>
      <c r="B179" s="66">
        <v>0.364</v>
      </c>
      <c r="F179" s="66">
        <v>0.364</v>
      </c>
    </row>
    <row r="180" spans="1:6" ht="12.75">
      <c r="A180" t="s">
        <v>237</v>
      </c>
      <c r="B180" s="66">
        <v>6.7417</v>
      </c>
      <c r="F180" s="66">
        <v>6.7417</v>
      </c>
    </row>
    <row r="181" spans="1:6" ht="12.75">
      <c r="A181" t="s">
        <v>238</v>
      </c>
      <c r="B181" s="66">
        <v>6.7417</v>
      </c>
      <c r="F181" s="66">
        <v>6.7417</v>
      </c>
    </row>
    <row r="182" spans="1:6" ht="12.75">
      <c r="A182" t="s">
        <v>239</v>
      </c>
      <c r="B182" s="66">
        <v>4.788</v>
      </c>
      <c r="F182" s="66">
        <v>4.788</v>
      </c>
    </row>
    <row r="183" spans="1:6" ht="12.75">
      <c r="A183" t="s">
        <v>240</v>
      </c>
      <c r="B183" s="66">
        <v>2.48</v>
      </c>
      <c r="F183" s="66">
        <v>2.48</v>
      </c>
    </row>
    <row r="184" spans="1:6" ht="12.75">
      <c r="A184" t="s">
        <v>241</v>
      </c>
      <c r="B184" s="66">
        <v>0.11</v>
      </c>
      <c r="F184" s="66">
        <v>0.11</v>
      </c>
    </row>
    <row r="185" spans="1:7" ht="12.75">
      <c r="A185" t="s">
        <v>242</v>
      </c>
      <c r="B185" s="66">
        <v>5.3</v>
      </c>
      <c r="F185" s="66">
        <v>5.3</v>
      </c>
      <c r="G185" s="59">
        <v>0</v>
      </c>
    </row>
    <row r="186" ht="12.75">
      <c r="A186" t="s">
        <v>243</v>
      </c>
    </row>
    <row r="187" spans="1:6" ht="12.75">
      <c r="A187" t="s">
        <v>244</v>
      </c>
      <c r="B187" s="66">
        <v>2.025</v>
      </c>
      <c r="F187" s="66">
        <v>2.025</v>
      </c>
    </row>
    <row r="188" ht="12.75">
      <c r="A188"/>
    </row>
    <row r="189" spans="1:7" ht="12.75">
      <c r="A189" s="61" t="s">
        <v>245</v>
      </c>
      <c r="B189" s="65">
        <v>376.6850625</v>
      </c>
      <c r="C189" s="65"/>
      <c r="D189" s="65"/>
      <c r="E189" s="65"/>
      <c r="F189" s="65">
        <v>368.2850625</v>
      </c>
      <c r="G189" s="54">
        <v>8.4</v>
      </c>
    </row>
    <row r="190" spans="1:7" ht="12.75">
      <c r="A190"/>
      <c r="G190" s="59"/>
    </row>
    <row r="191" ht="12.75">
      <c r="A191" t="s">
        <v>246</v>
      </c>
    </row>
    <row r="192" spans="1:6" ht="12.75">
      <c r="A192" t="s">
        <v>247</v>
      </c>
      <c r="B192" s="66">
        <v>18.625</v>
      </c>
      <c r="F192" s="66">
        <v>18.625</v>
      </c>
    </row>
    <row r="193" spans="1:6" ht="12.75">
      <c r="A193" t="s">
        <v>248</v>
      </c>
      <c r="B193" s="66">
        <v>18.625</v>
      </c>
      <c r="F193" s="66">
        <v>18.625</v>
      </c>
    </row>
    <row r="194" spans="1:6" ht="12.75">
      <c r="A194" t="s">
        <v>249</v>
      </c>
      <c r="B194" s="66">
        <v>1.2635</v>
      </c>
      <c r="F194" s="66">
        <v>1.2635</v>
      </c>
    </row>
    <row r="195" spans="1:6" ht="12.75">
      <c r="A195" t="s">
        <v>250</v>
      </c>
      <c r="B195" s="66">
        <v>184.881</v>
      </c>
      <c r="F195" s="66">
        <v>184.881</v>
      </c>
    </row>
    <row r="196" spans="1:7" ht="12.75">
      <c r="A196" t="s">
        <v>251</v>
      </c>
      <c r="B196" s="66">
        <v>144.57</v>
      </c>
      <c r="F196" s="66">
        <v>136.17</v>
      </c>
      <c r="G196" s="59">
        <v>8.4</v>
      </c>
    </row>
    <row r="197" spans="1:6" ht="12.75">
      <c r="A197" t="s">
        <v>252</v>
      </c>
      <c r="B197" s="66">
        <v>15.7</v>
      </c>
      <c r="F197" s="66">
        <v>15.7</v>
      </c>
    </row>
    <row r="198" ht="12.75">
      <c r="A198" t="s">
        <v>253</v>
      </c>
    </row>
    <row r="199" spans="1:6" ht="12.75">
      <c r="A199" t="s">
        <v>254</v>
      </c>
      <c r="B199" s="66">
        <v>0.068</v>
      </c>
      <c r="F199" s="66">
        <v>0.068</v>
      </c>
    </row>
    <row r="200" ht="12.75">
      <c r="A200" t="s">
        <v>255</v>
      </c>
    </row>
    <row r="201" ht="12.75">
      <c r="A201" t="s">
        <v>256</v>
      </c>
    </row>
    <row r="202" spans="1:6" ht="12.75">
      <c r="A202" t="s">
        <v>257</v>
      </c>
      <c r="B202" s="66">
        <v>25.6615625</v>
      </c>
      <c r="F202" s="66">
        <v>25.6615625</v>
      </c>
    </row>
    <row r="203" spans="1:6" ht="12.75">
      <c r="A203" t="s">
        <v>258</v>
      </c>
      <c r="B203" s="66">
        <v>23.578</v>
      </c>
      <c r="F203" s="66">
        <v>23.578</v>
      </c>
    </row>
    <row r="204" spans="1:6" ht="12.75">
      <c r="A204" t="s">
        <v>259</v>
      </c>
      <c r="B204" s="66">
        <v>1.616</v>
      </c>
      <c r="F204" s="66">
        <v>1.616</v>
      </c>
    </row>
    <row r="205" ht="12.75">
      <c r="A205"/>
    </row>
    <row r="206" spans="1:7" ht="12.75">
      <c r="A206" s="61" t="s">
        <v>260</v>
      </c>
      <c r="B206" s="65">
        <v>80.25</v>
      </c>
      <c r="C206" s="65"/>
      <c r="D206" s="65"/>
      <c r="E206" s="65"/>
      <c r="F206" s="65">
        <v>80.25</v>
      </c>
      <c r="G206" s="65"/>
    </row>
    <row r="207" ht="12.75">
      <c r="A207"/>
    </row>
    <row r="208" ht="12.75">
      <c r="A208" t="s">
        <v>261</v>
      </c>
    </row>
    <row r="209" ht="12.75">
      <c r="A209" t="s">
        <v>262</v>
      </c>
    </row>
    <row r="210" spans="1:6" ht="12.75">
      <c r="A210" t="s">
        <v>263</v>
      </c>
      <c r="B210" s="66">
        <v>71</v>
      </c>
      <c r="F210" s="66">
        <v>71</v>
      </c>
    </row>
    <row r="211" spans="1:6" ht="12.75">
      <c r="A211" t="s">
        <v>264</v>
      </c>
      <c r="B211" s="66">
        <v>4.07</v>
      </c>
      <c r="F211" s="66">
        <v>4.07</v>
      </c>
    </row>
    <row r="212" ht="12.75">
      <c r="A212" t="s">
        <v>265</v>
      </c>
    </row>
    <row r="213" ht="12.75">
      <c r="A213" t="s">
        <v>266</v>
      </c>
    </row>
    <row r="214" ht="12.75">
      <c r="A214" t="s">
        <v>267</v>
      </c>
    </row>
    <row r="215" ht="12.75">
      <c r="A215" t="s">
        <v>268</v>
      </c>
    </row>
    <row r="216" spans="1:6" ht="12.75">
      <c r="A216" t="s">
        <v>269</v>
      </c>
      <c r="B216" s="66">
        <v>0</v>
      </c>
      <c r="F216" s="66">
        <v>0</v>
      </c>
    </row>
    <row r="217" ht="12.75">
      <c r="A217" t="s">
        <v>270</v>
      </c>
    </row>
    <row r="218" spans="1:6" ht="12.75">
      <c r="A218" t="s">
        <v>271</v>
      </c>
      <c r="B218" s="66">
        <v>1.58</v>
      </c>
      <c r="F218" s="66">
        <v>1.58</v>
      </c>
    </row>
    <row r="219" ht="12.75">
      <c r="A219" t="s">
        <v>272</v>
      </c>
    </row>
    <row r="220" ht="12.75">
      <c r="A220" t="s">
        <v>273</v>
      </c>
    </row>
    <row r="221" spans="1:6" ht="12.75">
      <c r="A221" t="s">
        <v>274</v>
      </c>
      <c r="B221" s="66">
        <v>2.4</v>
      </c>
      <c r="F221" s="66">
        <v>2.4</v>
      </c>
    </row>
    <row r="222" spans="1:6" ht="12.75">
      <c r="A222" t="s">
        <v>275</v>
      </c>
      <c r="B222" s="66">
        <v>1.2</v>
      </c>
      <c r="F222" s="66">
        <v>1.2</v>
      </c>
    </row>
    <row r="223" ht="12.75">
      <c r="A223" t="s">
        <v>276</v>
      </c>
    </row>
    <row r="224" ht="12.75">
      <c r="A224"/>
    </row>
    <row r="225" spans="1:7" ht="12.75">
      <c r="A225" s="61" t="s">
        <v>277</v>
      </c>
      <c r="B225" s="65">
        <v>476.4175275</v>
      </c>
      <c r="C225" s="65"/>
      <c r="D225" s="65">
        <v>0</v>
      </c>
      <c r="E225" s="65">
        <v>21.623</v>
      </c>
      <c r="F225" s="65">
        <v>453.7755275</v>
      </c>
      <c r="G225" s="54">
        <v>1.019</v>
      </c>
    </row>
    <row r="226" spans="1:7" ht="12.75">
      <c r="A226"/>
      <c r="G226" s="59"/>
    </row>
    <row r="227" spans="1:6" ht="12.75">
      <c r="A227" t="s">
        <v>278</v>
      </c>
      <c r="B227" s="66">
        <v>1.714</v>
      </c>
      <c r="F227" s="66">
        <v>1.714</v>
      </c>
    </row>
    <row r="228" spans="1:7" ht="12.75">
      <c r="A228" t="s">
        <v>279</v>
      </c>
      <c r="B228" s="66">
        <v>5.299</v>
      </c>
      <c r="F228" s="66">
        <v>4.28</v>
      </c>
      <c r="G228" s="59">
        <v>1.019</v>
      </c>
    </row>
    <row r="229" spans="1:6" ht="12.75">
      <c r="A229" t="s">
        <v>280</v>
      </c>
      <c r="B229" s="66">
        <v>2.4588</v>
      </c>
      <c r="F229" s="66">
        <v>2.4588</v>
      </c>
    </row>
    <row r="230" ht="12.75">
      <c r="A230" t="s">
        <v>281</v>
      </c>
    </row>
    <row r="231" ht="12.75">
      <c r="A231" t="s">
        <v>282</v>
      </c>
    </row>
    <row r="232" spans="1:6" ht="12.75">
      <c r="A232" t="s">
        <v>283</v>
      </c>
      <c r="B232" s="66">
        <v>1.78</v>
      </c>
      <c r="F232" s="66">
        <v>1.78</v>
      </c>
    </row>
    <row r="233" spans="1:6" ht="12.75">
      <c r="A233" t="s">
        <v>284</v>
      </c>
      <c r="B233" s="66">
        <v>13.51</v>
      </c>
      <c r="F233" s="66">
        <v>13.51</v>
      </c>
    </row>
    <row r="234" spans="1:6" ht="12.75">
      <c r="A234" t="s">
        <v>285</v>
      </c>
      <c r="B234" s="66">
        <v>3.2769</v>
      </c>
      <c r="F234" s="66">
        <v>3.2769</v>
      </c>
    </row>
    <row r="235" ht="12.75">
      <c r="A235" t="s">
        <v>286</v>
      </c>
    </row>
    <row r="236" spans="1:6" ht="12.75">
      <c r="A236" t="s">
        <v>287</v>
      </c>
      <c r="B236" s="66">
        <v>0.7727</v>
      </c>
      <c r="F236" s="66">
        <v>0.7727</v>
      </c>
    </row>
    <row r="237" spans="1:6" ht="12.75">
      <c r="A237" t="s">
        <v>288</v>
      </c>
      <c r="B237" s="66">
        <v>4.0652</v>
      </c>
      <c r="F237" s="66">
        <v>4.0652</v>
      </c>
    </row>
    <row r="238" ht="12.75">
      <c r="A238" t="s">
        <v>289</v>
      </c>
    </row>
    <row r="239" ht="12.75">
      <c r="A239" t="s">
        <v>290</v>
      </c>
    </row>
    <row r="240" spans="1:6" ht="12.75">
      <c r="A240" t="s">
        <v>291</v>
      </c>
      <c r="B240" s="66">
        <v>6.59</v>
      </c>
      <c r="F240" s="66">
        <v>6.59</v>
      </c>
    </row>
    <row r="241" spans="1:6" ht="12.75">
      <c r="A241" t="s">
        <v>292</v>
      </c>
      <c r="B241" s="66">
        <v>4.5991275</v>
      </c>
      <c r="F241" s="66">
        <v>4.5991275</v>
      </c>
    </row>
    <row r="242" spans="1:6" ht="12.75">
      <c r="A242" t="s">
        <v>293</v>
      </c>
      <c r="B242" s="66">
        <v>1.04</v>
      </c>
      <c r="F242" s="66">
        <v>1.04</v>
      </c>
    </row>
    <row r="243" spans="1:6" ht="12.75">
      <c r="A243" t="s">
        <v>294</v>
      </c>
      <c r="B243" s="66">
        <v>421</v>
      </c>
      <c r="E243" s="66">
        <v>17</v>
      </c>
      <c r="F243" s="66">
        <v>404</v>
      </c>
    </row>
    <row r="244" spans="1:6" ht="12.75">
      <c r="A244" t="s">
        <v>295</v>
      </c>
      <c r="B244" s="66">
        <v>8.1518</v>
      </c>
      <c r="D244" s="66">
        <v>0</v>
      </c>
      <c r="E244" s="66">
        <v>4.623</v>
      </c>
      <c r="F244" s="66">
        <v>3.5288</v>
      </c>
    </row>
    <row r="245" ht="12.75">
      <c r="A245" t="s">
        <v>296</v>
      </c>
    </row>
    <row r="246" spans="1:6" ht="12.75">
      <c r="A246" t="s">
        <v>297</v>
      </c>
      <c r="B246" s="66">
        <v>2.16</v>
      </c>
      <c r="F246" s="66">
        <v>2.16</v>
      </c>
    </row>
    <row r="247" ht="12.75">
      <c r="A247" t="s">
        <v>298</v>
      </c>
    </row>
    <row r="248" ht="12.75">
      <c r="A248" t="s">
        <v>299</v>
      </c>
    </row>
    <row r="249" ht="12.75">
      <c r="A249"/>
    </row>
    <row r="250" spans="1:7" ht="12.75">
      <c r="A250" s="61" t="s">
        <v>300</v>
      </c>
      <c r="B250" s="65">
        <v>52.9144</v>
      </c>
      <c r="C250" s="65"/>
      <c r="D250" s="65"/>
      <c r="E250" s="65"/>
      <c r="F250" s="65">
        <v>52.9144</v>
      </c>
      <c r="G250" s="65"/>
    </row>
    <row r="251" ht="12.75">
      <c r="A251"/>
    </row>
    <row r="252" spans="1:6" ht="12.75">
      <c r="A252" t="s">
        <v>301</v>
      </c>
      <c r="B252" s="66">
        <v>0.49</v>
      </c>
      <c r="F252" s="66">
        <v>0.49</v>
      </c>
    </row>
    <row r="253" ht="12.75">
      <c r="A253" t="s">
        <v>302</v>
      </c>
    </row>
    <row r="254" spans="1:6" ht="12.75">
      <c r="A254" t="s">
        <v>303</v>
      </c>
      <c r="B254" s="66">
        <v>3.3</v>
      </c>
      <c r="F254" s="66">
        <v>3.3</v>
      </c>
    </row>
    <row r="255" ht="12.75">
      <c r="A255" t="s">
        <v>304</v>
      </c>
    </row>
    <row r="256" ht="12.75">
      <c r="A256" t="s">
        <v>305</v>
      </c>
    </row>
    <row r="257" ht="12.75">
      <c r="A257" t="s">
        <v>306</v>
      </c>
    </row>
    <row r="258" ht="12.75">
      <c r="A258" t="s">
        <v>307</v>
      </c>
    </row>
    <row r="259" ht="12.75">
      <c r="A259" t="s">
        <v>308</v>
      </c>
    </row>
    <row r="260" ht="12.75">
      <c r="A260" t="s">
        <v>309</v>
      </c>
    </row>
    <row r="261" spans="1:6" ht="12.75">
      <c r="A261" t="s">
        <v>310</v>
      </c>
      <c r="B261" s="66">
        <v>0.123</v>
      </c>
      <c r="F261" s="66">
        <v>0.123</v>
      </c>
    </row>
    <row r="262" ht="12.75">
      <c r="A262" t="s">
        <v>311</v>
      </c>
    </row>
    <row r="263" spans="1:6" ht="12.75">
      <c r="A263" t="s">
        <v>312</v>
      </c>
      <c r="B263" s="66">
        <v>1.8014</v>
      </c>
      <c r="F263" s="66">
        <v>1.8014</v>
      </c>
    </row>
    <row r="264" spans="1:6" ht="12.75">
      <c r="A264" t="s">
        <v>313</v>
      </c>
      <c r="B264" s="66">
        <v>47.2</v>
      </c>
      <c r="F264" s="66">
        <v>47.2</v>
      </c>
    </row>
    <row r="265" ht="12.75">
      <c r="A265" t="s">
        <v>314</v>
      </c>
    </row>
    <row r="266" ht="12.75">
      <c r="A266"/>
    </row>
    <row r="267" spans="1:7" ht="12.75">
      <c r="A267" s="61" t="s">
        <v>315</v>
      </c>
      <c r="B267" s="65">
        <v>46.5605095</v>
      </c>
      <c r="C267" s="65"/>
      <c r="D267" s="65"/>
      <c r="E267" s="65"/>
      <c r="F267" s="65">
        <v>46.5605095</v>
      </c>
      <c r="G267" s="65"/>
    </row>
    <row r="268" ht="12.75">
      <c r="A268"/>
    </row>
    <row r="269" spans="1:6" ht="12.75">
      <c r="A269" t="s">
        <v>316</v>
      </c>
      <c r="B269" s="66">
        <v>5.462</v>
      </c>
      <c r="F269" s="66">
        <v>5.462</v>
      </c>
    </row>
    <row r="270" spans="1:6" ht="12.75">
      <c r="A270" t="s">
        <v>317</v>
      </c>
      <c r="B270" s="66">
        <v>5.152</v>
      </c>
      <c r="F270" s="66">
        <v>5.152</v>
      </c>
    </row>
    <row r="271" spans="1:6" ht="12.75">
      <c r="A271" t="s">
        <v>318</v>
      </c>
      <c r="B271" s="66">
        <v>0.86354</v>
      </c>
      <c r="F271" s="66">
        <v>0.86354</v>
      </c>
    </row>
    <row r="272" spans="1:6" ht="12.75">
      <c r="A272" t="s">
        <v>319</v>
      </c>
      <c r="B272" s="66">
        <v>1.1529</v>
      </c>
      <c r="F272" s="66">
        <v>1.1529</v>
      </c>
    </row>
    <row r="273" spans="1:6" ht="12.75">
      <c r="A273" t="s">
        <v>320</v>
      </c>
      <c r="B273" s="66">
        <v>0.9473</v>
      </c>
      <c r="F273" s="66">
        <v>0.9473</v>
      </c>
    </row>
    <row r="274" spans="1:6" ht="12.75">
      <c r="A274" t="s">
        <v>321</v>
      </c>
      <c r="B274" s="66">
        <v>1.32744</v>
      </c>
      <c r="F274" s="66">
        <v>1.32744</v>
      </c>
    </row>
    <row r="275" spans="1:6" ht="12.75">
      <c r="A275" t="s">
        <v>322</v>
      </c>
      <c r="B275" s="66">
        <v>0.133</v>
      </c>
      <c r="F275" s="66">
        <v>0.133</v>
      </c>
    </row>
    <row r="276" spans="1:6" ht="12.75">
      <c r="A276" t="s">
        <v>323</v>
      </c>
      <c r="B276" s="66">
        <v>0.84</v>
      </c>
      <c r="F276" s="66">
        <v>0.84</v>
      </c>
    </row>
    <row r="277" spans="1:6" ht="12.75">
      <c r="A277" t="s">
        <v>324</v>
      </c>
      <c r="B277" s="66">
        <v>0.24</v>
      </c>
      <c r="F277" s="66">
        <v>0.24</v>
      </c>
    </row>
    <row r="278" spans="1:6" ht="12.75">
      <c r="A278" t="s">
        <v>325</v>
      </c>
      <c r="B278" s="66">
        <v>1.508</v>
      </c>
      <c r="F278" s="66">
        <v>1.508</v>
      </c>
    </row>
    <row r="279" spans="1:6" ht="12.75">
      <c r="A279" t="s">
        <v>326</v>
      </c>
      <c r="B279" s="66">
        <v>1.868</v>
      </c>
      <c r="F279" s="66">
        <v>1.868</v>
      </c>
    </row>
    <row r="280" ht="12.75">
      <c r="A280" t="s">
        <v>327</v>
      </c>
    </row>
    <row r="281" spans="1:6" ht="12.75">
      <c r="A281" t="s">
        <v>328</v>
      </c>
      <c r="B281" s="66">
        <v>3.844</v>
      </c>
      <c r="F281" s="66">
        <v>3.844</v>
      </c>
    </row>
    <row r="282" spans="1:6" ht="12.75">
      <c r="A282" t="s">
        <v>329</v>
      </c>
      <c r="B282" s="66">
        <v>0.58</v>
      </c>
      <c r="F282" s="66">
        <v>0.58</v>
      </c>
    </row>
    <row r="283" spans="1:6" ht="12.75">
      <c r="A283" t="s">
        <v>330</v>
      </c>
      <c r="B283" s="66">
        <v>1.4081</v>
      </c>
      <c r="F283" s="66">
        <v>1.4081</v>
      </c>
    </row>
    <row r="284" spans="1:6" ht="12.75">
      <c r="A284" t="s">
        <v>331</v>
      </c>
      <c r="B284" s="66">
        <v>0.3251295</v>
      </c>
      <c r="F284" s="66">
        <v>0.3251295</v>
      </c>
    </row>
    <row r="285" spans="1:6" ht="12.75">
      <c r="A285" t="s">
        <v>332</v>
      </c>
      <c r="B285" s="66">
        <v>26.8584</v>
      </c>
      <c r="F285" s="66">
        <v>26.8584</v>
      </c>
    </row>
    <row r="286" spans="1:6" ht="12.75">
      <c r="A286" t="s">
        <v>333</v>
      </c>
      <c r="B286" s="66">
        <v>0.73</v>
      </c>
      <c r="F286" s="66">
        <v>0.73</v>
      </c>
    </row>
    <row r="287" ht="12.75">
      <c r="A287"/>
    </row>
    <row r="288" spans="1:7" ht="12.75">
      <c r="A288" s="61" t="s">
        <v>334</v>
      </c>
      <c r="B288" s="65">
        <v>75.7087</v>
      </c>
      <c r="C288" s="65"/>
      <c r="D288" s="65"/>
      <c r="E288" s="65"/>
      <c r="F288" s="65">
        <v>75.7087</v>
      </c>
      <c r="G288" s="65"/>
    </row>
    <row r="289" ht="12.75">
      <c r="A289"/>
    </row>
    <row r="290" spans="1:6" ht="12.75">
      <c r="A290" t="s">
        <v>335</v>
      </c>
      <c r="B290" s="66">
        <v>7.265</v>
      </c>
      <c r="F290" s="66">
        <v>7.265</v>
      </c>
    </row>
    <row r="291" spans="1:6" ht="12.75">
      <c r="A291" t="s">
        <v>336</v>
      </c>
      <c r="B291" s="66">
        <v>4.157</v>
      </c>
      <c r="F291" s="66">
        <v>4.157</v>
      </c>
    </row>
    <row r="292" spans="1:6" ht="12.75">
      <c r="A292" t="s">
        <v>337</v>
      </c>
      <c r="B292" s="66">
        <v>0.946</v>
      </c>
      <c r="F292" s="66">
        <v>0.946</v>
      </c>
    </row>
    <row r="293" spans="1:6" ht="12.75">
      <c r="A293" t="s">
        <v>338</v>
      </c>
      <c r="B293" s="66">
        <v>1.788</v>
      </c>
      <c r="F293" s="66">
        <v>1.788</v>
      </c>
    </row>
    <row r="294" spans="1:6" ht="12.75">
      <c r="A294" t="s">
        <v>339</v>
      </c>
      <c r="B294" s="66">
        <v>1</v>
      </c>
      <c r="F294" s="66">
        <v>1</v>
      </c>
    </row>
    <row r="295" ht="12.75">
      <c r="A295" t="s">
        <v>340</v>
      </c>
    </row>
    <row r="296" ht="12.75">
      <c r="A296" t="s">
        <v>341</v>
      </c>
    </row>
    <row r="297" spans="1:6" ht="12.75">
      <c r="A297" t="s">
        <v>342</v>
      </c>
      <c r="B297" s="66">
        <v>1.77</v>
      </c>
      <c r="F297" s="66">
        <v>1.77</v>
      </c>
    </row>
    <row r="298" spans="1:6" ht="12.75">
      <c r="A298" t="s">
        <v>343</v>
      </c>
      <c r="B298" s="66">
        <v>0.8537</v>
      </c>
      <c r="F298" s="66">
        <v>0.8537</v>
      </c>
    </row>
    <row r="299" ht="12.75">
      <c r="A299" t="s">
        <v>344</v>
      </c>
    </row>
    <row r="300" spans="1:6" ht="12.75">
      <c r="A300" t="s">
        <v>345</v>
      </c>
      <c r="B300" s="66">
        <v>0.564</v>
      </c>
      <c r="F300" s="66">
        <v>0.564</v>
      </c>
    </row>
    <row r="301" spans="1:6" ht="12.75">
      <c r="A301" t="s">
        <v>346</v>
      </c>
      <c r="B301" s="66">
        <v>0.235</v>
      </c>
      <c r="F301" s="66">
        <v>0.235</v>
      </c>
    </row>
    <row r="302" spans="1:6" ht="12.75">
      <c r="A302" t="s">
        <v>347</v>
      </c>
      <c r="B302" s="66">
        <v>58</v>
      </c>
      <c r="F302" s="66">
        <v>58</v>
      </c>
    </row>
    <row r="303" spans="1:6" ht="12.75">
      <c r="A303" t="s">
        <v>348</v>
      </c>
      <c r="B303" s="66">
        <v>3.287</v>
      </c>
      <c r="F303" s="66">
        <v>3.287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3" sqref="A3"/>
    </sheetView>
  </sheetViews>
  <sheetFormatPr defaultColWidth="9.140625" defaultRowHeight="12.75"/>
  <cols>
    <col min="1" max="1" width="25.140625" style="66" customWidth="1"/>
    <col min="2" max="2" width="12.00390625" style="66" bestFit="1" customWidth="1"/>
    <col min="3" max="3" width="12.00390625" style="66" customWidth="1"/>
    <col min="4" max="4" width="9.57421875" style="66" customWidth="1"/>
    <col min="5" max="5" width="11.00390625" style="66" customWidth="1"/>
    <col min="6" max="6" width="12.00390625" style="66" customWidth="1"/>
    <col min="7" max="7" width="8.57421875" style="66" customWidth="1"/>
  </cols>
  <sheetData>
    <row r="1" ht="15.75">
      <c r="B1" s="90" t="s">
        <v>424</v>
      </c>
    </row>
    <row r="3" ht="12.75">
      <c r="G3" s="66" t="s">
        <v>26</v>
      </c>
    </row>
    <row r="4" ht="13.5" thickBot="1"/>
    <row r="5" spans="1:7" ht="24.75" thickBot="1">
      <c r="A5" s="79" t="s">
        <v>401</v>
      </c>
      <c r="B5" s="39" t="s">
        <v>388</v>
      </c>
      <c r="C5" s="80" t="s">
        <v>416</v>
      </c>
      <c r="D5" s="80" t="s">
        <v>79</v>
      </c>
      <c r="E5" s="80" t="s">
        <v>390</v>
      </c>
      <c r="F5" s="80" t="s">
        <v>386</v>
      </c>
      <c r="G5" s="81" t="s">
        <v>389</v>
      </c>
    </row>
    <row r="6" spans="1:7" ht="12.75">
      <c r="A6" s="65"/>
      <c r="B6" s="65"/>
      <c r="C6" s="65"/>
      <c r="D6" s="65"/>
      <c r="E6" s="65"/>
      <c r="F6" s="65"/>
      <c r="G6" s="65"/>
    </row>
    <row r="7" spans="1:7" ht="12.75">
      <c r="A7" s="61" t="s">
        <v>418</v>
      </c>
      <c r="B7" s="65">
        <v>3779.726469775</v>
      </c>
      <c r="C7" s="65">
        <v>1151.5507</v>
      </c>
      <c r="D7" s="65">
        <v>847.6468</v>
      </c>
      <c r="E7" s="65">
        <v>309.061007</v>
      </c>
      <c r="F7" s="65">
        <v>1426.038962775</v>
      </c>
      <c r="G7" s="65">
        <v>45.429</v>
      </c>
    </row>
    <row r="8" ht="12.75">
      <c r="A8"/>
    </row>
    <row r="9" spans="1:7" ht="12.75">
      <c r="A9" s="43" t="s">
        <v>83</v>
      </c>
      <c r="B9" s="66">
        <v>813.157166</v>
      </c>
      <c r="D9" s="66">
        <v>22.9431</v>
      </c>
      <c r="E9" s="66">
        <v>197.765736</v>
      </c>
      <c r="F9" s="66">
        <v>591.44833</v>
      </c>
      <c r="G9" s="66">
        <v>1</v>
      </c>
    </row>
    <row r="10" ht="12.75">
      <c r="A10"/>
    </row>
    <row r="11" spans="1:6" ht="12.75">
      <c r="A11" t="s">
        <v>84</v>
      </c>
      <c r="B11" s="66">
        <v>0.0244</v>
      </c>
      <c r="F11" s="66">
        <v>0.0244</v>
      </c>
    </row>
    <row r="12" ht="12.75">
      <c r="A12" t="s">
        <v>85</v>
      </c>
    </row>
    <row r="13" spans="1:6" ht="12.75">
      <c r="A13" t="s">
        <v>86</v>
      </c>
      <c r="B13" s="66">
        <v>119.228</v>
      </c>
      <c r="F13" s="66">
        <v>119.228</v>
      </c>
    </row>
    <row r="14" spans="1:6" ht="12.75">
      <c r="A14" t="s">
        <v>87</v>
      </c>
      <c r="B14" s="66">
        <v>119.096</v>
      </c>
      <c r="F14" s="66">
        <v>119.096</v>
      </c>
    </row>
    <row r="15" spans="1:6" ht="12.75">
      <c r="A15" t="s">
        <v>88</v>
      </c>
      <c r="B15" s="66">
        <v>6.361</v>
      </c>
      <c r="D15" s="66">
        <v>3.95</v>
      </c>
      <c r="F15" s="66">
        <v>2.411</v>
      </c>
    </row>
    <row r="16" spans="1:6" ht="12.75">
      <c r="A16" t="s">
        <v>89</v>
      </c>
      <c r="B16" s="66">
        <v>1.8486</v>
      </c>
      <c r="E16" s="66">
        <v>0.45</v>
      </c>
      <c r="F16" s="66">
        <v>1.3986</v>
      </c>
    </row>
    <row r="17" spans="1:6" ht="12.75">
      <c r="A17" t="s">
        <v>90</v>
      </c>
      <c r="B17" s="66">
        <v>4.6924</v>
      </c>
      <c r="E17" s="66">
        <v>1.84</v>
      </c>
      <c r="F17" s="66">
        <v>2.8524</v>
      </c>
    </row>
    <row r="18" spans="1:6" ht="12.75">
      <c r="A18" t="s">
        <v>91</v>
      </c>
      <c r="B18" s="66">
        <v>8.9068</v>
      </c>
      <c r="D18" s="66">
        <v>7</v>
      </c>
      <c r="F18" s="66">
        <v>1.9068</v>
      </c>
    </row>
    <row r="19" spans="1:6" ht="12.75">
      <c r="A19" t="s">
        <v>92</v>
      </c>
      <c r="B19" s="66">
        <v>0.3157</v>
      </c>
      <c r="F19" s="66">
        <v>0.3157</v>
      </c>
    </row>
    <row r="20" spans="1:6" ht="12.75">
      <c r="A20" t="s">
        <v>93</v>
      </c>
      <c r="B20" s="66">
        <v>3.4324</v>
      </c>
      <c r="D20" s="66">
        <v>1.6</v>
      </c>
      <c r="F20" s="66">
        <v>1.8324</v>
      </c>
    </row>
    <row r="21" spans="1:6" ht="12.75">
      <c r="A21" t="s">
        <v>94</v>
      </c>
      <c r="B21" s="66">
        <v>0.8</v>
      </c>
      <c r="F21" s="66">
        <v>0.8</v>
      </c>
    </row>
    <row r="22" spans="1:6" ht="12.75">
      <c r="A22" t="s">
        <v>95</v>
      </c>
      <c r="B22" s="66">
        <v>1.70618</v>
      </c>
      <c r="F22" s="66">
        <v>1.70618</v>
      </c>
    </row>
    <row r="23" spans="1:6" ht="12.75">
      <c r="A23" t="s">
        <v>96</v>
      </c>
      <c r="B23" s="66">
        <v>2.0499</v>
      </c>
      <c r="F23" s="66">
        <v>2.0499</v>
      </c>
    </row>
    <row r="24" spans="1:6" ht="12.75">
      <c r="A24" t="s">
        <v>97</v>
      </c>
      <c r="B24" s="66">
        <v>0.31</v>
      </c>
      <c r="F24" s="66">
        <v>0.31</v>
      </c>
    </row>
    <row r="25" spans="1:6" ht="12.75">
      <c r="A25" t="s">
        <v>98</v>
      </c>
      <c r="B25" s="66">
        <v>6.865</v>
      </c>
      <c r="E25" s="66">
        <v>4.465</v>
      </c>
      <c r="F25" s="66">
        <v>2.4</v>
      </c>
    </row>
    <row r="26" spans="1:7" ht="12.75">
      <c r="A26" t="s">
        <v>99</v>
      </c>
      <c r="B26" s="66">
        <v>48.7543</v>
      </c>
      <c r="E26" s="66">
        <v>42.062</v>
      </c>
      <c r="F26" s="66">
        <v>5.6923</v>
      </c>
      <c r="G26" s="66">
        <v>1</v>
      </c>
    </row>
    <row r="27" spans="1:6" ht="12.75">
      <c r="A27" t="s">
        <v>100</v>
      </c>
      <c r="B27" s="66">
        <v>0.8622</v>
      </c>
      <c r="F27" s="66">
        <v>0.8622</v>
      </c>
    </row>
    <row r="28" spans="1:6" ht="12.75">
      <c r="A28" t="s">
        <v>101</v>
      </c>
      <c r="B28" s="66">
        <v>0.4163</v>
      </c>
      <c r="F28" s="66">
        <v>0.4163</v>
      </c>
    </row>
    <row r="29" spans="1:6" ht="12.75">
      <c r="A29" t="s">
        <v>102</v>
      </c>
      <c r="B29" s="66">
        <v>2.0907</v>
      </c>
      <c r="E29" s="66">
        <v>1.1645</v>
      </c>
      <c r="F29" s="66">
        <v>0.9262</v>
      </c>
    </row>
    <row r="30" spans="1:6" ht="12.75">
      <c r="A30" t="s">
        <v>103</v>
      </c>
      <c r="B30" s="66">
        <v>2.3236</v>
      </c>
      <c r="E30" s="66">
        <v>0.76</v>
      </c>
      <c r="F30" s="66">
        <v>1.5636</v>
      </c>
    </row>
    <row r="31" spans="1:6" ht="12.75">
      <c r="A31" t="s">
        <v>104</v>
      </c>
      <c r="B31" s="66">
        <v>8.8689</v>
      </c>
      <c r="D31" s="66">
        <v>4</v>
      </c>
      <c r="F31" s="66">
        <v>4.8689</v>
      </c>
    </row>
    <row r="32" spans="1:6" ht="12.75">
      <c r="A32" t="s">
        <v>105</v>
      </c>
      <c r="B32" s="66">
        <v>0.7714</v>
      </c>
      <c r="F32" s="66">
        <v>0.7714</v>
      </c>
    </row>
    <row r="33" ht="12.75">
      <c r="A33" t="s">
        <v>106</v>
      </c>
    </row>
    <row r="34" spans="1:6" ht="12.75">
      <c r="A34" t="s">
        <v>107</v>
      </c>
      <c r="B34" s="66">
        <v>4.5989</v>
      </c>
      <c r="D34" s="66">
        <v>3.3</v>
      </c>
      <c r="F34" s="66">
        <v>1.2989</v>
      </c>
    </row>
    <row r="35" spans="1:6" ht="12.75">
      <c r="A35" t="s">
        <v>108</v>
      </c>
      <c r="B35" s="66">
        <v>587.2884</v>
      </c>
      <c r="D35" s="66">
        <v>3.0931</v>
      </c>
      <c r="E35" s="66">
        <v>146.8185</v>
      </c>
      <c r="F35" s="66">
        <v>437.3768</v>
      </c>
    </row>
    <row r="36" spans="1:6" ht="12.75">
      <c r="A36" t="s">
        <v>109</v>
      </c>
      <c r="B36" s="66">
        <v>1.1917</v>
      </c>
      <c r="F36" s="66">
        <v>1.1917</v>
      </c>
    </row>
    <row r="37" spans="1:6" ht="12.75">
      <c r="A37" t="s">
        <v>110</v>
      </c>
      <c r="B37" s="66">
        <v>0.250386</v>
      </c>
      <c r="E37" s="66">
        <v>0.205736</v>
      </c>
      <c r="F37" s="66">
        <v>0.04465</v>
      </c>
    </row>
    <row r="38" ht="12.75">
      <c r="A38"/>
    </row>
    <row r="39" spans="1:7" ht="12.75">
      <c r="A39" s="61" t="s">
        <v>111</v>
      </c>
      <c r="B39" s="65">
        <v>2.854952</v>
      </c>
      <c r="C39" s="65"/>
      <c r="D39" s="65"/>
      <c r="E39" s="65">
        <v>0.04</v>
      </c>
      <c r="F39" s="65">
        <v>2.814952</v>
      </c>
      <c r="G39" s="65"/>
    </row>
    <row r="40" ht="12.75">
      <c r="A40"/>
    </row>
    <row r="41" spans="1:6" ht="12.75">
      <c r="A41" t="s">
        <v>112</v>
      </c>
      <c r="B41" s="66">
        <v>0.214</v>
      </c>
      <c r="F41" s="66">
        <v>0.214</v>
      </c>
    </row>
    <row r="42" spans="1:6" ht="12.75">
      <c r="A42" t="s">
        <v>113</v>
      </c>
      <c r="B42" s="66">
        <v>0.0748</v>
      </c>
      <c r="F42" s="66">
        <v>0.0748</v>
      </c>
    </row>
    <row r="43" spans="1:6" ht="12.75">
      <c r="A43" t="s">
        <v>114</v>
      </c>
      <c r="B43" s="66">
        <v>0.7147</v>
      </c>
      <c r="F43" s="66">
        <v>0.7147</v>
      </c>
    </row>
    <row r="44" spans="1:6" ht="12.75">
      <c r="A44" t="s">
        <v>115</v>
      </c>
      <c r="B44" s="66">
        <v>1.5145</v>
      </c>
      <c r="E44" s="66">
        <v>0.04</v>
      </c>
      <c r="F44" s="66">
        <v>1.4745</v>
      </c>
    </row>
    <row r="45" spans="1:6" ht="12.75">
      <c r="A45" t="s">
        <v>116</v>
      </c>
      <c r="B45" s="66">
        <v>0.336952</v>
      </c>
      <c r="F45" s="66">
        <v>0.336952</v>
      </c>
    </row>
    <row r="46" ht="12.75">
      <c r="A46"/>
    </row>
    <row r="47" spans="1:7" ht="12.75">
      <c r="A47" s="61" t="s">
        <v>117</v>
      </c>
      <c r="B47" s="65">
        <v>2266.197158</v>
      </c>
      <c r="C47" s="65">
        <v>1151.5507</v>
      </c>
      <c r="D47" s="65">
        <v>753.042</v>
      </c>
      <c r="E47" s="65">
        <v>59.284171</v>
      </c>
      <c r="F47" s="65">
        <v>259.464987</v>
      </c>
      <c r="G47" s="65">
        <v>42.8553</v>
      </c>
    </row>
    <row r="48" ht="12.75">
      <c r="A48"/>
    </row>
    <row r="49" spans="1:6" ht="12.75">
      <c r="A49" t="s">
        <v>118</v>
      </c>
      <c r="B49" s="66">
        <v>0.03</v>
      </c>
      <c r="E49" s="66">
        <v>0.0036</v>
      </c>
      <c r="F49" s="66">
        <v>0.0264</v>
      </c>
    </row>
    <row r="50" spans="1:6" ht="12.75">
      <c r="A50" t="s">
        <v>119</v>
      </c>
      <c r="B50" s="66">
        <v>1.125</v>
      </c>
      <c r="D50" s="66">
        <v>0.392</v>
      </c>
      <c r="F50" s="66">
        <v>0.733</v>
      </c>
    </row>
    <row r="51" spans="1:6" ht="12.75">
      <c r="A51" t="s">
        <v>120</v>
      </c>
      <c r="B51" s="66">
        <v>0.12</v>
      </c>
      <c r="F51" s="66">
        <v>0.12</v>
      </c>
    </row>
    <row r="52" ht="12.75">
      <c r="A52" t="s">
        <v>121</v>
      </c>
    </row>
    <row r="53" spans="1:6" ht="12.75">
      <c r="A53" t="s">
        <v>122</v>
      </c>
      <c r="B53" s="66">
        <v>541.441</v>
      </c>
      <c r="C53" s="66">
        <v>376</v>
      </c>
      <c r="D53" s="66">
        <v>165</v>
      </c>
      <c r="F53" s="66">
        <v>0.441</v>
      </c>
    </row>
    <row r="54" spans="1:6" ht="12.75">
      <c r="A54" t="s">
        <v>123</v>
      </c>
      <c r="B54" s="66">
        <v>0.3764</v>
      </c>
      <c r="E54" s="66">
        <v>0.29</v>
      </c>
      <c r="F54" s="66">
        <v>0.0864</v>
      </c>
    </row>
    <row r="55" spans="1:5" ht="12.75">
      <c r="A55" t="s">
        <v>124</v>
      </c>
      <c r="B55" s="66">
        <v>0.13</v>
      </c>
      <c r="E55" s="66">
        <v>0.13</v>
      </c>
    </row>
    <row r="56" spans="1:5" ht="12.75">
      <c r="A56" t="s">
        <v>125</v>
      </c>
      <c r="B56" s="66">
        <v>0.76</v>
      </c>
      <c r="E56" s="66">
        <v>0.76</v>
      </c>
    </row>
    <row r="57" spans="1:6" ht="12.75">
      <c r="A57" t="s">
        <v>126</v>
      </c>
      <c r="B57" s="66">
        <v>81.70857</v>
      </c>
      <c r="E57" s="66">
        <v>10.81</v>
      </c>
      <c r="F57" s="66">
        <v>70.89857</v>
      </c>
    </row>
    <row r="58" spans="1:3" ht="12.75">
      <c r="A58" t="s">
        <v>127</v>
      </c>
      <c r="B58" s="66">
        <v>0.5507</v>
      </c>
      <c r="C58" s="66">
        <v>0.5507</v>
      </c>
    </row>
    <row r="59" spans="1:3" ht="12.75">
      <c r="A59" t="s">
        <v>128</v>
      </c>
      <c r="B59" s="66">
        <v>0.5507</v>
      </c>
      <c r="C59" s="66">
        <v>0.5507</v>
      </c>
    </row>
    <row r="60" spans="1:6" ht="12.75">
      <c r="A60" t="s">
        <v>129</v>
      </c>
      <c r="B60" s="66">
        <v>49.15</v>
      </c>
      <c r="D60" s="66">
        <v>49</v>
      </c>
      <c r="F60" s="66">
        <v>0.15</v>
      </c>
    </row>
    <row r="61" spans="1:6" ht="12.75">
      <c r="A61" t="s">
        <v>130</v>
      </c>
      <c r="B61" s="66">
        <v>0.022</v>
      </c>
      <c r="F61" s="66">
        <v>0.022</v>
      </c>
    </row>
    <row r="62" spans="1:6" ht="12.75">
      <c r="A62" t="s">
        <v>131</v>
      </c>
      <c r="B62" s="66">
        <v>0.464</v>
      </c>
      <c r="F62" s="66">
        <v>0.464</v>
      </c>
    </row>
    <row r="63" spans="1:4" ht="12.75">
      <c r="A63" t="s">
        <v>132</v>
      </c>
      <c r="B63" s="66">
        <v>519</v>
      </c>
      <c r="C63" s="66">
        <v>185</v>
      </c>
      <c r="D63" s="66">
        <v>334</v>
      </c>
    </row>
    <row r="64" spans="1:6" ht="12.75">
      <c r="A64" t="s">
        <v>133</v>
      </c>
      <c r="B64" s="66">
        <v>591.977</v>
      </c>
      <c r="C64" s="66">
        <v>590</v>
      </c>
      <c r="F64" s="66">
        <v>1.977</v>
      </c>
    </row>
    <row r="65" spans="1:6" ht="12.75">
      <c r="A65" t="s">
        <v>134</v>
      </c>
      <c r="B65" s="66">
        <v>0.033891</v>
      </c>
      <c r="E65" s="66">
        <v>0.029891</v>
      </c>
      <c r="F65" s="66">
        <v>0.004</v>
      </c>
    </row>
    <row r="66" spans="1:6" ht="12.75">
      <c r="A66" t="s">
        <v>135</v>
      </c>
      <c r="B66" s="66">
        <v>204.47588</v>
      </c>
      <c r="E66" s="66">
        <v>30.67468</v>
      </c>
      <c r="F66" s="66">
        <v>173.8012</v>
      </c>
    </row>
    <row r="67" spans="1:5" ht="12.75">
      <c r="A67" t="s">
        <v>136</v>
      </c>
      <c r="B67" s="66">
        <v>0.2818</v>
      </c>
      <c r="E67" s="66">
        <v>0.2818</v>
      </c>
    </row>
    <row r="68" spans="1:7" ht="12.75">
      <c r="A68" t="s">
        <v>137</v>
      </c>
      <c r="B68" s="66">
        <v>49.8</v>
      </c>
      <c r="F68" s="66">
        <v>7</v>
      </c>
      <c r="G68" s="66">
        <v>42.8</v>
      </c>
    </row>
    <row r="69" spans="1:6" ht="12.75">
      <c r="A69" t="s">
        <v>138</v>
      </c>
      <c r="B69" s="66">
        <v>4.112</v>
      </c>
      <c r="D69" s="66">
        <v>4.1</v>
      </c>
      <c r="F69" s="66">
        <v>0.012</v>
      </c>
    </row>
    <row r="70" spans="1:7" ht="12.75">
      <c r="A70" t="s">
        <v>139</v>
      </c>
      <c r="B70" s="66">
        <v>90.0053</v>
      </c>
      <c r="D70" s="66">
        <v>89</v>
      </c>
      <c r="E70" s="66">
        <v>0.04</v>
      </c>
      <c r="F70" s="66">
        <v>0.91</v>
      </c>
      <c r="G70" s="66">
        <v>0.0553</v>
      </c>
    </row>
    <row r="71" spans="1:6" ht="12.75">
      <c r="A71" t="s">
        <v>140</v>
      </c>
      <c r="B71" s="66">
        <v>0.0063</v>
      </c>
      <c r="F71" s="66">
        <v>0.0063</v>
      </c>
    </row>
    <row r="72" spans="1:6" ht="12.75">
      <c r="A72" t="s">
        <v>141</v>
      </c>
      <c r="B72" s="66">
        <v>130.757317</v>
      </c>
      <c r="D72" s="66">
        <v>111.55</v>
      </c>
      <c r="E72" s="66">
        <v>16.3942</v>
      </c>
      <c r="F72" s="66">
        <v>2.813117</v>
      </c>
    </row>
    <row r="73" ht="12.75">
      <c r="A73"/>
    </row>
    <row r="74" spans="1:7" ht="12.75">
      <c r="A74" s="61" t="s">
        <v>142</v>
      </c>
      <c r="B74" s="65">
        <v>30.5136698</v>
      </c>
      <c r="C74" s="65"/>
      <c r="D74" s="65">
        <v>10.1931</v>
      </c>
      <c r="E74" s="65">
        <v>0.08</v>
      </c>
      <c r="F74" s="65">
        <v>20.2405698</v>
      </c>
      <c r="G74" s="65"/>
    </row>
    <row r="75" ht="12.75">
      <c r="A75"/>
    </row>
    <row r="76" spans="1:6" ht="12.75">
      <c r="A76" t="s">
        <v>143</v>
      </c>
      <c r="B76" s="66">
        <v>5.2</v>
      </c>
      <c r="F76" s="66">
        <v>5.2</v>
      </c>
    </row>
    <row r="77" spans="1:6" ht="12.75">
      <c r="A77" t="s">
        <v>144</v>
      </c>
      <c r="B77" s="66">
        <v>2.119174</v>
      </c>
      <c r="F77" s="66">
        <v>2.119174</v>
      </c>
    </row>
    <row r="78" ht="12.75">
      <c r="A78" t="s">
        <v>145</v>
      </c>
    </row>
    <row r="79" spans="1:6" ht="12.75">
      <c r="A79" t="s">
        <v>146</v>
      </c>
      <c r="B79" s="66">
        <v>0.3082</v>
      </c>
      <c r="F79" s="66">
        <v>0.3082</v>
      </c>
    </row>
    <row r="80" spans="1:6" ht="12.75">
      <c r="A80" t="s">
        <v>147</v>
      </c>
      <c r="B80" s="66">
        <v>6.296</v>
      </c>
      <c r="D80" s="66">
        <v>6.1819</v>
      </c>
      <c r="F80" s="66">
        <v>0.1141</v>
      </c>
    </row>
    <row r="81" spans="1:6" ht="12.75">
      <c r="A81" t="s">
        <v>148</v>
      </c>
      <c r="B81" s="66">
        <v>0.142529</v>
      </c>
      <c r="F81" s="66">
        <v>0.142529</v>
      </c>
    </row>
    <row r="82" spans="1:6" ht="12.75">
      <c r="A82" t="s">
        <v>149</v>
      </c>
      <c r="B82" s="66">
        <v>0.854681</v>
      </c>
      <c r="F82" s="66">
        <v>0.854681</v>
      </c>
    </row>
    <row r="83" spans="1:6" ht="12.75">
      <c r="A83" t="s">
        <v>150</v>
      </c>
      <c r="B83" s="66">
        <v>0.724139</v>
      </c>
      <c r="F83" s="66">
        <v>0.724139</v>
      </c>
    </row>
    <row r="84" spans="1:6" ht="12.75">
      <c r="A84" t="s">
        <v>151</v>
      </c>
      <c r="B84" s="66">
        <v>5.3336</v>
      </c>
      <c r="F84" s="66">
        <v>5.3336</v>
      </c>
    </row>
    <row r="85" spans="1:6" ht="12.75">
      <c r="A85" t="s">
        <v>152</v>
      </c>
      <c r="B85" s="66">
        <v>7.8907428</v>
      </c>
      <c r="D85" s="66">
        <v>4.0112</v>
      </c>
      <c r="E85" s="66">
        <v>0.08</v>
      </c>
      <c r="F85" s="66">
        <v>3.7995428</v>
      </c>
    </row>
    <row r="86" spans="1:6" ht="12.75">
      <c r="A86" t="s">
        <v>153</v>
      </c>
      <c r="B86" s="66">
        <v>0.3599</v>
      </c>
      <c r="F86" s="66">
        <v>0.3599</v>
      </c>
    </row>
    <row r="87" spans="1:6" ht="12.75">
      <c r="A87" t="s">
        <v>154</v>
      </c>
      <c r="B87" s="66">
        <v>0.911075</v>
      </c>
      <c r="F87" s="66">
        <v>0.911075</v>
      </c>
    </row>
    <row r="88" spans="1:6" ht="12.75">
      <c r="A88" t="s">
        <v>155</v>
      </c>
      <c r="B88" s="66">
        <v>0.373629</v>
      </c>
      <c r="F88" s="66">
        <v>0.373629</v>
      </c>
    </row>
    <row r="89" ht="12.75">
      <c r="A89"/>
    </row>
    <row r="90" spans="1:7" ht="12.75">
      <c r="A90" s="61" t="s">
        <v>156</v>
      </c>
      <c r="B90" s="65">
        <v>19.4085</v>
      </c>
      <c r="C90" s="65"/>
      <c r="D90" s="65">
        <v>3.4625</v>
      </c>
      <c r="E90" s="65">
        <v>0.389</v>
      </c>
      <c r="F90" s="65">
        <v>15.557</v>
      </c>
      <c r="G90" s="65"/>
    </row>
    <row r="91" ht="12.75">
      <c r="A91"/>
    </row>
    <row r="92" spans="1:6" ht="12.75">
      <c r="A92" t="s">
        <v>157</v>
      </c>
      <c r="B92" s="66">
        <v>0.406</v>
      </c>
      <c r="F92" s="66">
        <v>0.406</v>
      </c>
    </row>
    <row r="93" spans="1:6" ht="12.75">
      <c r="A93" t="s">
        <v>158</v>
      </c>
      <c r="B93" s="66">
        <v>0.298</v>
      </c>
      <c r="F93" s="66">
        <v>0.298</v>
      </c>
    </row>
    <row r="94" spans="1:6" ht="12.75">
      <c r="A94" t="s">
        <v>159</v>
      </c>
      <c r="B94" s="66">
        <v>0.264</v>
      </c>
      <c r="E94" s="66">
        <v>0.034</v>
      </c>
      <c r="F94" s="66">
        <v>0.23</v>
      </c>
    </row>
    <row r="95" spans="1:6" ht="12.75">
      <c r="A95" t="s">
        <v>160</v>
      </c>
      <c r="B95" s="66">
        <v>6.4696</v>
      </c>
      <c r="D95" s="66">
        <v>1.7925</v>
      </c>
      <c r="F95" s="66">
        <v>4.6771</v>
      </c>
    </row>
    <row r="96" spans="1:6" ht="12.75">
      <c r="A96" t="s">
        <v>161</v>
      </c>
      <c r="B96" s="66">
        <v>4.395</v>
      </c>
      <c r="F96" s="66">
        <v>4.395</v>
      </c>
    </row>
    <row r="97" spans="1:6" ht="12.75">
      <c r="A97" t="s">
        <v>162</v>
      </c>
      <c r="B97" s="66">
        <v>0.093</v>
      </c>
      <c r="F97" s="66">
        <v>0.093</v>
      </c>
    </row>
    <row r="98" spans="1:6" ht="12.75">
      <c r="A98" t="s">
        <v>163</v>
      </c>
      <c r="B98" s="66">
        <v>0.4379</v>
      </c>
      <c r="F98" s="66">
        <v>0.4379</v>
      </c>
    </row>
    <row r="99" spans="1:6" ht="12.75">
      <c r="A99" t="s">
        <v>164</v>
      </c>
      <c r="B99" s="66">
        <v>0.16</v>
      </c>
      <c r="F99" s="66">
        <v>0.16</v>
      </c>
    </row>
    <row r="100" spans="1:6" ht="12.75">
      <c r="A100" t="s">
        <v>165</v>
      </c>
      <c r="B100" s="66">
        <v>4.532</v>
      </c>
      <c r="E100" s="66">
        <v>0.33</v>
      </c>
      <c r="F100" s="66">
        <v>4.202</v>
      </c>
    </row>
    <row r="101" spans="1:6" ht="12.75">
      <c r="A101" t="s">
        <v>166</v>
      </c>
      <c r="B101" s="66">
        <v>2</v>
      </c>
      <c r="D101" s="66">
        <v>1.67</v>
      </c>
      <c r="F101" s="66">
        <v>0.33</v>
      </c>
    </row>
    <row r="102" spans="1:6" ht="12.75">
      <c r="A102" t="s">
        <v>167</v>
      </c>
      <c r="B102" s="66">
        <v>0.21</v>
      </c>
      <c r="F102" s="66">
        <v>0.21</v>
      </c>
    </row>
    <row r="103" spans="1:6" ht="12.75">
      <c r="A103" t="s">
        <v>168</v>
      </c>
      <c r="B103" s="66">
        <v>4.051</v>
      </c>
      <c r="E103" s="66">
        <v>0.025</v>
      </c>
      <c r="F103" s="66">
        <v>4.026</v>
      </c>
    </row>
    <row r="104" spans="1:6" ht="12.75">
      <c r="A104" t="s">
        <v>169</v>
      </c>
      <c r="B104" s="66">
        <v>3.539</v>
      </c>
      <c r="E104" s="66">
        <v>0.025</v>
      </c>
      <c r="F104" s="66">
        <v>3.514</v>
      </c>
    </row>
    <row r="105" spans="1:6" ht="12.75">
      <c r="A105" t="s">
        <v>170</v>
      </c>
      <c r="B105" s="66">
        <v>0.487</v>
      </c>
      <c r="F105" s="66">
        <v>0.487</v>
      </c>
    </row>
    <row r="106" ht="12.75">
      <c r="A106"/>
    </row>
    <row r="107" spans="1:7" ht="12.75">
      <c r="A107" s="61" t="s">
        <v>171</v>
      </c>
      <c r="B107" s="65">
        <v>193.8016</v>
      </c>
      <c r="C107" s="65"/>
      <c r="D107" s="65">
        <v>49.53</v>
      </c>
      <c r="E107" s="65">
        <v>4.4383</v>
      </c>
      <c r="F107" s="65">
        <v>139.1896</v>
      </c>
      <c r="G107" s="65">
        <v>0.6437</v>
      </c>
    </row>
    <row r="108" ht="12.75">
      <c r="A108"/>
    </row>
    <row r="109" spans="1:7" ht="12.75">
      <c r="A109" t="s">
        <v>172</v>
      </c>
      <c r="B109" s="66">
        <v>1.378</v>
      </c>
      <c r="F109" s="66">
        <v>1.17</v>
      </c>
      <c r="G109" s="66">
        <v>0.208</v>
      </c>
    </row>
    <row r="110" spans="1:6" ht="12.75">
      <c r="A110" t="s">
        <v>173</v>
      </c>
      <c r="B110" s="66">
        <v>0.94</v>
      </c>
      <c r="F110" s="66">
        <v>0.94</v>
      </c>
    </row>
    <row r="111" spans="1:7" ht="12.75">
      <c r="A111" t="s">
        <v>174</v>
      </c>
      <c r="B111" s="66">
        <v>112.8418</v>
      </c>
      <c r="D111" s="66">
        <v>0.33</v>
      </c>
      <c r="E111" s="66">
        <v>0.09</v>
      </c>
      <c r="F111" s="66">
        <v>111.9918</v>
      </c>
      <c r="G111" s="66">
        <v>0.43</v>
      </c>
    </row>
    <row r="112" spans="1:6" ht="12.75">
      <c r="A112" t="s">
        <v>175</v>
      </c>
      <c r="B112" s="66">
        <v>0.5819</v>
      </c>
      <c r="F112" s="66">
        <v>0.5819</v>
      </c>
    </row>
    <row r="113" spans="1:6" ht="12.75">
      <c r="A113" t="s">
        <v>176</v>
      </c>
      <c r="B113" s="66">
        <v>0.94</v>
      </c>
      <c r="F113" s="66">
        <v>0.94</v>
      </c>
    </row>
    <row r="114" spans="1:6" ht="12.75">
      <c r="A114" t="s">
        <v>177</v>
      </c>
      <c r="B114" s="66">
        <v>0.04</v>
      </c>
      <c r="E114" s="66">
        <v>0.03</v>
      </c>
      <c r="F114" s="66">
        <v>0.01</v>
      </c>
    </row>
    <row r="115" spans="1:6" ht="12.75">
      <c r="A115" t="s">
        <v>178</v>
      </c>
      <c r="B115" s="66">
        <v>15.7211</v>
      </c>
      <c r="E115" s="66">
        <v>0.0011</v>
      </c>
      <c r="F115" s="66">
        <v>15.72</v>
      </c>
    </row>
    <row r="116" spans="1:6" ht="12.75">
      <c r="A116" t="s">
        <v>179</v>
      </c>
      <c r="B116" s="66">
        <v>0.14</v>
      </c>
      <c r="F116" s="66">
        <v>0.14</v>
      </c>
    </row>
    <row r="117" spans="1:7" ht="12.75">
      <c r="A117" t="s">
        <v>180</v>
      </c>
      <c r="B117" s="66">
        <v>54.5757</v>
      </c>
      <c r="D117" s="66">
        <v>49.2</v>
      </c>
      <c r="E117" s="66">
        <v>4.3172</v>
      </c>
      <c r="F117" s="66">
        <v>1.0528</v>
      </c>
      <c r="G117" s="66">
        <v>0.0057</v>
      </c>
    </row>
    <row r="118" spans="1:6" ht="12.75">
      <c r="A118" t="s">
        <v>181</v>
      </c>
      <c r="B118" s="66">
        <v>1.23</v>
      </c>
      <c r="F118" s="66">
        <v>1.23</v>
      </c>
    </row>
    <row r="119" spans="1:6" ht="12.75">
      <c r="A119" t="s">
        <v>182</v>
      </c>
      <c r="B119" s="66">
        <v>0.97</v>
      </c>
      <c r="F119" s="66">
        <v>0.97</v>
      </c>
    </row>
    <row r="120" spans="1:6" ht="12.75">
      <c r="A120" t="s">
        <v>183</v>
      </c>
      <c r="B120" s="66">
        <v>2.1528</v>
      </c>
      <c r="F120" s="66">
        <v>2.1528</v>
      </c>
    </row>
    <row r="121" spans="1:6" ht="12.75">
      <c r="A121" t="s">
        <v>184</v>
      </c>
      <c r="B121" s="66">
        <v>1.2</v>
      </c>
      <c r="F121" s="66">
        <v>1.2</v>
      </c>
    </row>
    <row r="122" spans="1:6" ht="12.75">
      <c r="A122" t="s">
        <v>185</v>
      </c>
      <c r="B122" s="66">
        <v>1.0489</v>
      </c>
      <c r="F122" s="66">
        <v>1.0489</v>
      </c>
    </row>
    <row r="123" spans="1:6" ht="12.75">
      <c r="A123" t="s">
        <v>186</v>
      </c>
      <c r="B123" s="66">
        <v>1.2056</v>
      </c>
      <c r="F123" s="66">
        <v>1.2056</v>
      </c>
    </row>
    <row r="124" spans="1:6" ht="12.75">
      <c r="A124" t="s">
        <v>187</v>
      </c>
      <c r="B124" s="66">
        <v>0.234</v>
      </c>
      <c r="F124" s="66">
        <v>0.234</v>
      </c>
    </row>
    <row r="125" spans="1:6" ht="12.75">
      <c r="A125" t="s">
        <v>188</v>
      </c>
      <c r="B125" s="66">
        <v>0.7718</v>
      </c>
      <c r="F125" s="66">
        <v>0.7718</v>
      </c>
    </row>
    <row r="126" ht="12.75">
      <c r="A126"/>
    </row>
    <row r="127" spans="1:7" ht="12.75">
      <c r="A127" s="61" t="s">
        <v>189</v>
      </c>
      <c r="B127" s="65">
        <v>51.8614</v>
      </c>
      <c r="C127" s="65"/>
      <c r="D127" s="65">
        <v>1.4111</v>
      </c>
      <c r="E127" s="65">
        <v>40.0949</v>
      </c>
      <c r="F127" s="65">
        <v>10.3554</v>
      </c>
      <c r="G127" s="65"/>
    </row>
    <row r="128" ht="12.75">
      <c r="A128"/>
    </row>
    <row r="129" spans="1:6" ht="12.75">
      <c r="A129" t="s">
        <v>190</v>
      </c>
      <c r="B129" s="66">
        <v>42.8949</v>
      </c>
      <c r="E129" s="66">
        <v>40.0949</v>
      </c>
      <c r="F129" s="66">
        <v>2.8</v>
      </c>
    </row>
    <row r="130" spans="1:6" ht="12.75">
      <c r="A130" t="s">
        <v>191</v>
      </c>
      <c r="B130" s="66">
        <v>1.7306</v>
      </c>
      <c r="D130" s="66">
        <v>1.4111</v>
      </c>
      <c r="F130" s="66">
        <v>0.3195</v>
      </c>
    </row>
    <row r="131" spans="1:6" ht="12.75">
      <c r="A131" t="s">
        <v>192</v>
      </c>
      <c r="B131" s="66">
        <v>1.1406</v>
      </c>
      <c r="F131" s="66">
        <v>1.1406</v>
      </c>
    </row>
    <row r="132" spans="1:6" ht="12.75">
      <c r="A132" t="s">
        <v>193</v>
      </c>
      <c r="B132" s="66">
        <v>0.9411</v>
      </c>
      <c r="F132" s="66">
        <v>0.9411</v>
      </c>
    </row>
    <row r="133" spans="1:6" ht="12.75">
      <c r="A133" t="s">
        <v>194</v>
      </c>
      <c r="B133" s="66">
        <v>0.7411</v>
      </c>
      <c r="F133" s="66">
        <v>0.7411</v>
      </c>
    </row>
    <row r="134" spans="1:6" ht="12.75">
      <c r="A134" t="s">
        <v>195</v>
      </c>
      <c r="B134" s="66">
        <v>0.285</v>
      </c>
      <c r="F134" s="66">
        <v>0.285</v>
      </c>
    </row>
    <row r="135" spans="1:6" ht="12.75">
      <c r="A135" t="s">
        <v>196</v>
      </c>
      <c r="B135" s="66">
        <v>0.8325</v>
      </c>
      <c r="F135" s="66">
        <v>0.8325</v>
      </c>
    </row>
    <row r="136" spans="1:6" ht="12.75">
      <c r="A136" t="s">
        <v>197</v>
      </c>
      <c r="B136" s="66">
        <v>0.114</v>
      </c>
      <c r="F136" s="66">
        <v>0.114</v>
      </c>
    </row>
    <row r="137" spans="1:6" ht="12.75">
      <c r="A137" t="s">
        <v>198</v>
      </c>
      <c r="B137" s="66">
        <v>0.1617</v>
      </c>
      <c r="F137" s="66">
        <v>0.1617</v>
      </c>
    </row>
    <row r="138" spans="1:6" ht="12.75">
      <c r="A138" t="s">
        <v>199</v>
      </c>
      <c r="B138" s="66">
        <v>0.2571</v>
      </c>
      <c r="F138" s="66">
        <v>0.2571</v>
      </c>
    </row>
    <row r="139" spans="1:6" ht="12.75">
      <c r="A139" t="s">
        <v>200</v>
      </c>
      <c r="B139" s="66">
        <v>0.33</v>
      </c>
      <c r="F139" s="66">
        <v>0.33</v>
      </c>
    </row>
    <row r="140" spans="1:6" ht="12.75">
      <c r="A140" t="s">
        <v>201</v>
      </c>
      <c r="B140" s="66">
        <v>3.1739</v>
      </c>
      <c r="F140" s="66">
        <v>3.1739</v>
      </c>
    </row>
    <row r="141" ht="12.75">
      <c r="A141" t="s">
        <v>202</v>
      </c>
    </row>
    <row r="142" ht="12.75">
      <c r="A142"/>
    </row>
    <row r="143" spans="1:7" ht="12.75">
      <c r="A143" s="61" t="s">
        <v>203</v>
      </c>
      <c r="B143" s="65">
        <v>12.7323</v>
      </c>
      <c r="C143" s="65"/>
      <c r="D143" s="65"/>
      <c r="E143" s="65"/>
      <c r="F143" s="65">
        <v>12.7323</v>
      </c>
      <c r="G143" s="65"/>
    </row>
    <row r="144" ht="12.75">
      <c r="A144"/>
    </row>
    <row r="145" spans="1:6" ht="12.75">
      <c r="A145" t="s">
        <v>204</v>
      </c>
      <c r="B145" s="66">
        <v>1.446</v>
      </c>
      <c r="F145" s="66">
        <v>1.446</v>
      </c>
    </row>
    <row r="146" spans="1:6" ht="12.75">
      <c r="A146" t="s">
        <v>205</v>
      </c>
      <c r="B146" s="66">
        <v>1.9487</v>
      </c>
      <c r="F146" s="66">
        <v>1.9487</v>
      </c>
    </row>
    <row r="147" spans="1:6" ht="12.75">
      <c r="A147" t="s">
        <v>206</v>
      </c>
      <c r="B147" s="66">
        <v>0.2317</v>
      </c>
      <c r="F147" s="66">
        <v>0.2317</v>
      </c>
    </row>
    <row r="148" spans="1:6" ht="12.75">
      <c r="A148" t="s">
        <v>207</v>
      </c>
      <c r="B148" s="66">
        <v>0.134</v>
      </c>
      <c r="F148" s="66">
        <v>0.134</v>
      </c>
    </row>
    <row r="149" spans="1:6" ht="12.75">
      <c r="A149" t="s">
        <v>208</v>
      </c>
      <c r="B149" s="66">
        <v>0.1</v>
      </c>
      <c r="F149" s="66">
        <v>0.1</v>
      </c>
    </row>
    <row r="150" spans="1:6" ht="12.75">
      <c r="A150" t="s">
        <v>209</v>
      </c>
      <c r="B150" s="66">
        <v>0.8259</v>
      </c>
      <c r="F150" s="66">
        <v>0.8259</v>
      </c>
    </row>
    <row r="151" spans="1:6" ht="12.75">
      <c r="A151" t="s">
        <v>210</v>
      </c>
      <c r="B151" s="66">
        <v>0.13</v>
      </c>
      <c r="F151" s="66">
        <v>0.13</v>
      </c>
    </row>
    <row r="152" spans="1:6" ht="12.75">
      <c r="A152" t="s">
        <v>211</v>
      </c>
      <c r="B152" s="66">
        <v>4.29</v>
      </c>
      <c r="F152" s="66">
        <v>4.29</v>
      </c>
    </row>
    <row r="153" spans="1:6" ht="12.75">
      <c r="A153" t="s">
        <v>212</v>
      </c>
      <c r="B153" s="66">
        <v>0.664</v>
      </c>
      <c r="F153" s="66">
        <v>0.664</v>
      </c>
    </row>
    <row r="154" spans="1:6" ht="12.75">
      <c r="A154" t="s">
        <v>213</v>
      </c>
      <c r="B154" s="66">
        <v>1.325</v>
      </c>
      <c r="F154" s="66">
        <v>1.325</v>
      </c>
    </row>
    <row r="155" spans="1:6" ht="12.75">
      <c r="A155" t="s">
        <v>214</v>
      </c>
      <c r="B155" s="66">
        <v>1.01</v>
      </c>
      <c r="F155" s="66">
        <v>1.01</v>
      </c>
    </row>
    <row r="156" spans="1:6" ht="12.75">
      <c r="A156" t="s">
        <v>215</v>
      </c>
      <c r="B156" s="66">
        <v>0.3155</v>
      </c>
      <c r="F156" s="66">
        <v>0.3155</v>
      </c>
    </row>
    <row r="157" spans="1:6" ht="12.75">
      <c r="A157" t="s">
        <v>216</v>
      </c>
      <c r="B157" s="66">
        <v>0.274</v>
      </c>
      <c r="F157" s="66">
        <v>0.274</v>
      </c>
    </row>
    <row r="158" spans="1:6" ht="12.75">
      <c r="A158" t="s">
        <v>217</v>
      </c>
      <c r="B158" s="66">
        <v>0.05</v>
      </c>
      <c r="F158" s="66">
        <v>0.05</v>
      </c>
    </row>
    <row r="159" spans="1:6" ht="12.75">
      <c r="A159" t="s">
        <v>218</v>
      </c>
      <c r="B159" s="66">
        <v>0.9975</v>
      </c>
      <c r="F159" s="66">
        <v>0.9975</v>
      </c>
    </row>
    <row r="160" ht="12.75">
      <c r="A160"/>
    </row>
    <row r="161" spans="1:7" ht="12.75">
      <c r="A161" s="61" t="s">
        <v>219</v>
      </c>
      <c r="B161" s="65">
        <v>40.8666378</v>
      </c>
      <c r="C161" s="65"/>
      <c r="D161" s="65">
        <v>4.605</v>
      </c>
      <c r="E161" s="65">
        <v>0.187</v>
      </c>
      <c r="F161" s="65">
        <v>36.0506378</v>
      </c>
      <c r="G161" s="65">
        <v>0.024</v>
      </c>
    </row>
    <row r="162" ht="12.75">
      <c r="A162"/>
    </row>
    <row r="163" spans="1:6" ht="12.75">
      <c r="A163" t="s">
        <v>220</v>
      </c>
      <c r="B163" s="66">
        <v>0.30909</v>
      </c>
      <c r="F163" s="66">
        <v>0.30909</v>
      </c>
    </row>
    <row r="164" spans="1:6" ht="12.75">
      <c r="A164" t="s">
        <v>221</v>
      </c>
      <c r="B164" s="66">
        <v>0.941269</v>
      </c>
      <c r="F164" s="66">
        <v>0.941269</v>
      </c>
    </row>
    <row r="165" spans="1:6" ht="12.75">
      <c r="A165" t="s">
        <v>222</v>
      </c>
      <c r="B165" s="66">
        <v>2.9106</v>
      </c>
      <c r="D165" s="66">
        <v>1.305</v>
      </c>
      <c r="F165" s="66">
        <v>1.6056</v>
      </c>
    </row>
    <row r="166" spans="1:6" ht="12.75">
      <c r="A166" t="s">
        <v>223</v>
      </c>
      <c r="B166" s="66">
        <v>0.67</v>
      </c>
      <c r="F166" s="66">
        <v>0.67</v>
      </c>
    </row>
    <row r="167" spans="1:6" ht="12.75">
      <c r="A167" t="s">
        <v>224</v>
      </c>
      <c r="B167" s="66">
        <v>1.131</v>
      </c>
      <c r="F167" s="66">
        <v>1.131</v>
      </c>
    </row>
    <row r="168" ht="12.75">
      <c r="A168" t="s">
        <v>225</v>
      </c>
    </row>
    <row r="169" spans="1:6" ht="12.75">
      <c r="A169" t="s">
        <v>226</v>
      </c>
      <c r="B169" s="66">
        <v>0.4373</v>
      </c>
      <c r="F169" s="66">
        <v>0.4373</v>
      </c>
    </row>
    <row r="170" spans="1:6" ht="12.75">
      <c r="A170" t="s">
        <v>227</v>
      </c>
      <c r="B170" s="66">
        <v>0.116607</v>
      </c>
      <c r="F170" s="66">
        <v>0.116607</v>
      </c>
    </row>
    <row r="171" spans="1:6" ht="12.75">
      <c r="A171" t="s">
        <v>228</v>
      </c>
      <c r="B171" s="66">
        <v>0.116607</v>
      </c>
      <c r="F171" s="66">
        <v>0.116607</v>
      </c>
    </row>
    <row r="172" spans="1:6" ht="12.75">
      <c r="A172" t="s">
        <v>229</v>
      </c>
      <c r="B172" s="66">
        <v>0.315</v>
      </c>
      <c r="E172" s="66">
        <v>0.187</v>
      </c>
      <c r="F172" s="66">
        <v>0.128</v>
      </c>
    </row>
    <row r="173" spans="1:6" ht="12.75">
      <c r="A173" t="s">
        <v>230</v>
      </c>
      <c r="B173" s="66">
        <v>24.1227781</v>
      </c>
      <c r="F173" s="66">
        <v>24.1227781</v>
      </c>
    </row>
    <row r="174" spans="1:6" ht="12.75">
      <c r="A174" t="s">
        <v>231</v>
      </c>
      <c r="B174" s="66">
        <v>0.9941</v>
      </c>
      <c r="F174" s="66">
        <v>0.9941</v>
      </c>
    </row>
    <row r="175" spans="1:6" ht="12.75">
      <c r="A175" t="s">
        <v>232</v>
      </c>
      <c r="B175" s="66">
        <v>0.61</v>
      </c>
      <c r="F175" s="66">
        <v>0.61</v>
      </c>
    </row>
    <row r="176" spans="1:6" ht="12.75">
      <c r="A176" t="s">
        <v>233</v>
      </c>
      <c r="B176" s="66">
        <v>0.171783</v>
      </c>
      <c r="F176" s="66">
        <v>0.171783</v>
      </c>
    </row>
    <row r="177" ht="12.75">
      <c r="A177" t="s">
        <v>234</v>
      </c>
    </row>
    <row r="178" spans="1:6" ht="12.75">
      <c r="A178" t="s">
        <v>235</v>
      </c>
      <c r="B178" s="66">
        <v>0.197857</v>
      </c>
      <c r="F178" s="66">
        <v>0.197857</v>
      </c>
    </row>
    <row r="179" spans="1:6" ht="12.75">
      <c r="A179" t="s">
        <v>236</v>
      </c>
      <c r="B179" s="66">
        <v>0.3894927</v>
      </c>
      <c r="F179" s="66">
        <v>0.3894927</v>
      </c>
    </row>
    <row r="180" spans="1:6" ht="12.75">
      <c r="A180" t="s">
        <v>237</v>
      </c>
      <c r="B180" s="66">
        <v>1.1873</v>
      </c>
      <c r="F180" s="66">
        <v>1.1873</v>
      </c>
    </row>
    <row r="181" spans="1:6" ht="12.75">
      <c r="A181" t="s">
        <v>238</v>
      </c>
      <c r="B181" s="66">
        <v>1.1873</v>
      </c>
      <c r="F181" s="66">
        <v>1.1873</v>
      </c>
    </row>
    <row r="182" spans="1:6" ht="12.75">
      <c r="A182" t="s">
        <v>239</v>
      </c>
      <c r="B182" s="66">
        <v>5.5382</v>
      </c>
      <c r="D182" s="66">
        <v>3.3</v>
      </c>
      <c r="F182" s="66">
        <v>2.2382</v>
      </c>
    </row>
    <row r="183" spans="1:6" ht="12.75">
      <c r="A183" t="s">
        <v>240</v>
      </c>
      <c r="B183" s="66">
        <v>0.514501</v>
      </c>
      <c r="F183" s="66">
        <v>0.514501</v>
      </c>
    </row>
    <row r="184" spans="1:6" ht="12.75">
      <c r="A184" t="s">
        <v>241</v>
      </c>
      <c r="B184" s="66">
        <v>0.26716</v>
      </c>
      <c r="F184" s="66">
        <v>0.26716</v>
      </c>
    </row>
    <row r="185" spans="1:7" ht="12.75">
      <c r="A185" t="s">
        <v>242</v>
      </c>
      <c r="B185" s="66">
        <v>0.704</v>
      </c>
      <c r="F185" s="66">
        <v>0.68</v>
      </c>
      <c r="G185" s="66">
        <v>0.024</v>
      </c>
    </row>
    <row r="186" ht="12.75">
      <c r="A186" t="s">
        <v>243</v>
      </c>
    </row>
    <row r="187" spans="1:6" ht="12.75">
      <c r="A187" t="s">
        <v>244</v>
      </c>
      <c r="B187" s="66">
        <v>0.6186</v>
      </c>
      <c r="F187" s="66">
        <v>0.6186</v>
      </c>
    </row>
    <row r="188" ht="12.75">
      <c r="A188"/>
    </row>
    <row r="189" spans="1:7" ht="12.75">
      <c r="A189" s="61" t="s">
        <v>245</v>
      </c>
      <c r="B189" s="65">
        <v>24.709054875</v>
      </c>
      <c r="C189" s="65"/>
      <c r="D189" s="65"/>
      <c r="E189" s="65"/>
      <c r="F189" s="65">
        <v>23.949054875</v>
      </c>
      <c r="G189" s="65">
        <v>0.76</v>
      </c>
    </row>
    <row r="190" ht="12.75">
      <c r="A190"/>
    </row>
    <row r="191" spans="1:6" ht="12.75">
      <c r="A191" t="s">
        <v>246</v>
      </c>
      <c r="B191" s="66">
        <v>0.287</v>
      </c>
      <c r="F191" s="66">
        <v>0.287</v>
      </c>
    </row>
    <row r="192" spans="1:6" ht="12.75">
      <c r="A192" t="s">
        <v>247</v>
      </c>
      <c r="B192" s="66">
        <v>4.9226</v>
      </c>
      <c r="F192" s="66">
        <v>4.9226</v>
      </c>
    </row>
    <row r="193" spans="1:6" ht="12.75">
      <c r="A193" t="s">
        <v>248</v>
      </c>
      <c r="B193" s="66">
        <v>4.9226</v>
      </c>
      <c r="F193" s="66">
        <v>4.9226</v>
      </c>
    </row>
    <row r="194" spans="1:6" ht="12.75">
      <c r="A194" t="s">
        <v>249</v>
      </c>
      <c r="B194" s="66">
        <v>0.1799</v>
      </c>
      <c r="F194" s="66">
        <v>0.1799</v>
      </c>
    </row>
    <row r="195" spans="1:6" ht="12.75">
      <c r="A195" t="s">
        <v>250</v>
      </c>
      <c r="B195" s="66">
        <v>0.8535</v>
      </c>
      <c r="F195" s="66">
        <v>0.8535</v>
      </c>
    </row>
    <row r="196" spans="1:7" ht="12.75">
      <c r="A196" t="s">
        <v>251</v>
      </c>
      <c r="B196" s="66">
        <v>11.05</v>
      </c>
      <c r="F196" s="66">
        <v>10.29</v>
      </c>
      <c r="G196" s="66">
        <v>0.76</v>
      </c>
    </row>
    <row r="197" spans="1:6" ht="12.75">
      <c r="A197" t="s">
        <v>252</v>
      </c>
      <c r="B197" s="66">
        <v>1.7</v>
      </c>
      <c r="F197" s="66">
        <v>1.7</v>
      </c>
    </row>
    <row r="198" spans="1:6" ht="12.75">
      <c r="A198" t="s">
        <v>253</v>
      </c>
      <c r="B198" s="66">
        <v>0.07</v>
      </c>
      <c r="F198" s="66">
        <v>0.07</v>
      </c>
    </row>
    <row r="199" spans="1:6" ht="12.75">
      <c r="A199" t="s">
        <v>254</v>
      </c>
      <c r="B199" s="66">
        <v>1.5258</v>
      </c>
      <c r="F199" s="66">
        <v>1.5258</v>
      </c>
    </row>
    <row r="200" spans="1:6" ht="12.75">
      <c r="A200" t="s">
        <v>255</v>
      </c>
      <c r="B200" s="66">
        <v>0.796</v>
      </c>
      <c r="F200" s="66">
        <v>0.796</v>
      </c>
    </row>
    <row r="201" spans="1:6" ht="12.75">
      <c r="A201" t="s">
        <v>256</v>
      </c>
      <c r="B201" s="66">
        <v>0.27</v>
      </c>
      <c r="F201" s="66">
        <v>0.27</v>
      </c>
    </row>
    <row r="202" spans="1:6" ht="12.75">
      <c r="A202" t="s">
        <v>257</v>
      </c>
      <c r="B202" s="66">
        <v>5.040254875</v>
      </c>
      <c r="F202" s="66">
        <v>5.040254875</v>
      </c>
    </row>
    <row r="203" spans="1:6" ht="12.75">
      <c r="A203" t="s">
        <v>258</v>
      </c>
      <c r="B203" s="66">
        <v>4.4091</v>
      </c>
      <c r="F203" s="66">
        <v>4.4091</v>
      </c>
    </row>
    <row r="204" spans="1:6" ht="12.75">
      <c r="A204" t="s">
        <v>259</v>
      </c>
      <c r="B204" s="66">
        <v>0.51</v>
      </c>
      <c r="F204" s="66">
        <v>0.51</v>
      </c>
    </row>
    <row r="205" ht="12.75">
      <c r="A205"/>
    </row>
    <row r="206" spans="1:7" ht="12.75">
      <c r="A206" s="61" t="s">
        <v>260</v>
      </c>
      <c r="B206" s="65">
        <v>83.201902</v>
      </c>
      <c r="C206" s="65"/>
      <c r="D206" s="65"/>
      <c r="E206" s="65">
        <v>1.287</v>
      </c>
      <c r="F206" s="65">
        <v>81.914902</v>
      </c>
      <c r="G206" s="65"/>
    </row>
    <row r="207" ht="12.75">
      <c r="A207"/>
    </row>
    <row r="208" spans="1:6" ht="12.75">
      <c r="A208" t="s">
        <v>261</v>
      </c>
      <c r="B208" s="66">
        <v>1.164382</v>
      </c>
      <c r="F208" s="66">
        <v>1.164382</v>
      </c>
    </row>
    <row r="209" spans="1:6" ht="12.75">
      <c r="A209" t="s">
        <v>262</v>
      </c>
      <c r="B209" s="66">
        <v>0.79</v>
      </c>
      <c r="F209" s="66">
        <v>0.79</v>
      </c>
    </row>
    <row r="210" spans="1:6" ht="12.75">
      <c r="A210" t="s">
        <v>263</v>
      </c>
      <c r="B210" s="66">
        <v>12.287</v>
      </c>
      <c r="E210" s="66">
        <v>1.287</v>
      </c>
      <c r="F210" s="66">
        <v>11</v>
      </c>
    </row>
    <row r="211" spans="1:6" ht="12.75">
      <c r="A211" t="s">
        <v>264</v>
      </c>
      <c r="B211" s="66">
        <v>1.823</v>
      </c>
      <c r="F211" s="66">
        <v>1.823</v>
      </c>
    </row>
    <row r="212" spans="1:6" ht="12.75">
      <c r="A212" t="s">
        <v>265</v>
      </c>
      <c r="B212" s="66">
        <v>0.07</v>
      </c>
      <c r="F212" s="66">
        <v>0.07</v>
      </c>
    </row>
    <row r="213" spans="1:6" ht="12.75">
      <c r="A213" t="s">
        <v>266</v>
      </c>
      <c r="B213" s="66">
        <v>1.37252</v>
      </c>
      <c r="F213" s="66">
        <v>1.37252</v>
      </c>
    </row>
    <row r="214" spans="1:6" ht="12.75">
      <c r="A214" t="s">
        <v>267</v>
      </c>
      <c r="B214" s="66">
        <v>0.1616</v>
      </c>
      <c r="F214" s="66">
        <v>0.1616</v>
      </c>
    </row>
    <row r="215" spans="1:6" ht="12.75">
      <c r="A215" t="s">
        <v>268</v>
      </c>
      <c r="B215" s="66">
        <v>0.7626</v>
      </c>
      <c r="F215" s="66">
        <v>0.7626</v>
      </c>
    </row>
    <row r="216" spans="1:6" ht="12.75">
      <c r="A216" t="s">
        <v>269</v>
      </c>
      <c r="B216" s="66">
        <v>0.262</v>
      </c>
      <c r="F216" s="66">
        <v>0.262</v>
      </c>
    </row>
    <row r="217" spans="1:6" ht="12.75">
      <c r="A217" t="s">
        <v>270</v>
      </c>
      <c r="B217" s="66">
        <v>0.19</v>
      </c>
      <c r="F217" s="66">
        <v>0.19</v>
      </c>
    </row>
    <row r="218" spans="1:6" ht="12.75">
      <c r="A218" t="s">
        <v>271</v>
      </c>
      <c r="B218" s="66">
        <v>63.6114</v>
      </c>
      <c r="F218" s="66">
        <v>63.6114</v>
      </c>
    </row>
    <row r="219" spans="1:6" ht="12.75">
      <c r="A219" t="s">
        <v>272</v>
      </c>
      <c r="B219" s="66">
        <v>0.07</v>
      </c>
      <c r="F219" s="66">
        <v>0.07</v>
      </c>
    </row>
    <row r="220" spans="1:6" ht="12.75">
      <c r="A220" t="s">
        <v>273</v>
      </c>
      <c r="B220" s="66">
        <v>0.003</v>
      </c>
      <c r="F220" s="66">
        <v>0.003</v>
      </c>
    </row>
    <row r="221" spans="1:6" ht="12.75">
      <c r="A221" t="s">
        <v>274</v>
      </c>
      <c r="B221" s="66">
        <v>0.22</v>
      </c>
      <c r="F221" s="66">
        <v>0.22</v>
      </c>
    </row>
    <row r="222" spans="1:6" ht="12.75">
      <c r="A222" t="s">
        <v>275</v>
      </c>
      <c r="B222" s="66">
        <v>0.2844</v>
      </c>
      <c r="F222" s="66">
        <v>0.2844</v>
      </c>
    </row>
    <row r="223" spans="1:6" ht="12.75">
      <c r="A223" t="s">
        <v>276</v>
      </c>
      <c r="B223" s="66">
        <v>0.13</v>
      </c>
      <c r="F223" s="66">
        <v>0.13</v>
      </c>
    </row>
    <row r="224" ht="12.75">
      <c r="A224"/>
    </row>
    <row r="225" spans="1:7" ht="12.75">
      <c r="A225" s="61" t="s">
        <v>277</v>
      </c>
      <c r="B225" s="65">
        <v>135.582769</v>
      </c>
      <c r="C225" s="65"/>
      <c r="D225" s="65">
        <v>2.46</v>
      </c>
      <c r="E225" s="65">
        <v>5.4949</v>
      </c>
      <c r="F225" s="65">
        <v>127.481869</v>
      </c>
      <c r="G225" s="65">
        <v>0.146</v>
      </c>
    </row>
    <row r="226" ht="12.75">
      <c r="A226"/>
    </row>
    <row r="227" spans="1:6" ht="12.75">
      <c r="A227" t="s">
        <v>278</v>
      </c>
      <c r="B227" s="66">
        <v>0.266851</v>
      </c>
      <c r="F227" s="66">
        <v>0.266851</v>
      </c>
    </row>
    <row r="228" spans="1:7" ht="12.75">
      <c r="A228" t="s">
        <v>279</v>
      </c>
      <c r="B228" s="66">
        <v>0.6082</v>
      </c>
      <c r="F228" s="66">
        <v>0.4622</v>
      </c>
      <c r="G228" s="66">
        <v>0.146</v>
      </c>
    </row>
    <row r="229" spans="1:6" ht="12.75">
      <c r="A229" t="s">
        <v>280</v>
      </c>
      <c r="B229" s="66">
        <v>0.693082</v>
      </c>
      <c r="F229" s="66">
        <v>0.693082</v>
      </c>
    </row>
    <row r="230" ht="12.75">
      <c r="A230" t="s">
        <v>281</v>
      </c>
    </row>
    <row r="231" spans="1:6" ht="12.75">
      <c r="A231" t="s">
        <v>282</v>
      </c>
      <c r="B231" s="66">
        <v>0.432325</v>
      </c>
      <c r="F231" s="66">
        <v>0.432325</v>
      </c>
    </row>
    <row r="232" spans="1:6" ht="12.75">
      <c r="A232" t="s">
        <v>283</v>
      </c>
      <c r="B232" s="66">
        <v>0.9</v>
      </c>
      <c r="F232" s="66">
        <v>0.9</v>
      </c>
    </row>
    <row r="233" spans="1:6" ht="12.75">
      <c r="A233" t="s">
        <v>284</v>
      </c>
      <c r="B233" s="66">
        <v>5.236</v>
      </c>
      <c r="F233" s="66">
        <v>5.236</v>
      </c>
    </row>
    <row r="234" spans="1:6" ht="12.75">
      <c r="A234" t="s">
        <v>285</v>
      </c>
      <c r="B234" s="66">
        <v>0.749319</v>
      </c>
      <c r="F234" s="66">
        <v>0.749319</v>
      </c>
    </row>
    <row r="235" spans="1:6" ht="12.75">
      <c r="A235" t="s">
        <v>286</v>
      </c>
      <c r="B235" s="66">
        <v>0.071687</v>
      </c>
      <c r="F235" s="66">
        <v>0.071687</v>
      </c>
    </row>
    <row r="236" spans="1:6" ht="12.75">
      <c r="A236" t="s">
        <v>287</v>
      </c>
      <c r="B236" s="66">
        <v>0.528267</v>
      </c>
      <c r="F236" s="66">
        <v>0.528267</v>
      </c>
    </row>
    <row r="237" spans="1:6" ht="12.75">
      <c r="A237" t="s">
        <v>288</v>
      </c>
      <c r="B237" s="66">
        <v>1.37173</v>
      </c>
      <c r="F237" s="66">
        <v>1.37173</v>
      </c>
    </row>
    <row r="238" spans="1:6" ht="12.75">
      <c r="A238" t="s">
        <v>289</v>
      </c>
      <c r="B238" s="66">
        <v>0.03</v>
      </c>
      <c r="F238" s="66">
        <v>0.03</v>
      </c>
    </row>
    <row r="239" ht="12.75">
      <c r="A239" t="s">
        <v>290</v>
      </c>
    </row>
    <row r="240" spans="1:6" ht="12.75">
      <c r="A240" t="s">
        <v>291</v>
      </c>
      <c r="B240" s="66">
        <v>1.46</v>
      </c>
      <c r="F240" s="66">
        <v>1.46</v>
      </c>
    </row>
    <row r="241" spans="1:6" ht="12.75">
      <c r="A241" t="s">
        <v>292</v>
      </c>
      <c r="B241" s="66">
        <v>1.239512</v>
      </c>
      <c r="F241" s="66">
        <v>1.239512</v>
      </c>
    </row>
    <row r="242" spans="1:6" ht="12.75">
      <c r="A242" t="s">
        <v>293</v>
      </c>
      <c r="B242" s="66">
        <v>0.27</v>
      </c>
      <c r="F242" s="66">
        <v>0.27</v>
      </c>
    </row>
    <row r="243" spans="1:6" ht="12.75">
      <c r="A243" t="s">
        <v>294</v>
      </c>
      <c r="B243" s="66">
        <v>115.2</v>
      </c>
      <c r="E243" s="66">
        <v>5.2</v>
      </c>
      <c r="F243" s="66">
        <v>110</v>
      </c>
    </row>
    <row r="244" spans="1:6" ht="12.75">
      <c r="A244" t="s">
        <v>295</v>
      </c>
      <c r="B244" s="66">
        <v>3.9341</v>
      </c>
      <c r="D244" s="66">
        <v>2.46</v>
      </c>
      <c r="E244" s="66">
        <v>0.2949</v>
      </c>
      <c r="F244" s="66">
        <v>1.1792</v>
      </c>
    </row>
    <row r="245" spans="1:6" ht="12.75">
      <c r="A245" t="s">
        <v>296</v>
      </c>
      <c r="B245" s="66">
        <v>0.74106</v>
      </c>
      <c r="F245" s="66">
        <v>0.74106</v>
      </c>
    </row>
    <row r="246" spans="1:6" ht="12.75">
      <c r="A246" t="s">
        <v>297</v>
      </c>
      <c r="B246" s="66">
        <v>0.544208</v>
      </c>
      <c r="F246" s="66">
        <v>0.544208</v>
      </c>
    </row>
    <row r="247" spans="1:6" ht="12.75">
      <c r="A247" t="s">
        <v>298</v>
      </c>
      <c r="B247" s="66">
        <v>0.157488</v>
      </c>
      <c r="F247" s="66">
        <v>0.157488</v>
      </c>
    </row>
    <row r="248" spans="1:6" ht="12.75">
      <c r="A248" t="s">
        <v>299</v>
      </c>
      <c r="B248" s="66">
        <v>1.14894</v>
      </c>
      <c r="F248" s="66">
        <v>1.14894</v>
      </c>
    </row>
    <row r="249" ht="12.75">
      <c r="A249"/>
    </row>
    <row r="250" spans="1:7" ht="12.75">
      <c r="A250" s="61" t="s">
        <v>300</v>
      </c>
      <c r="B250" s="65">
        <v>51.9761955</v>
      </c>
      <c r="C250" s="65"/>
      <c r="D250" s="65"/>
      <c r="E250" s="65"/>
      <c r="F250" s="65">
        <v>51.9761955</v>
      </c>
      <c r="G250" s="65"/>
    </row>
    <row r="251" ht="12.75">
      <c r="A251"/>
    </row>
    <row r="252" spans="1:6" ht="12.75">
      <c r="A252" t="s">
        <v>301</v>
      </c>
      <c r="B252" s="66">
        <v>0.355481</v>
      </c>
      <c r="F252" s="66">
        <v>0.355481</v>
      </c>
    </row>
    <row r="253" spans="1:6" ht="12.75">
      <c r="A253" t="s">
        <v>302</v>
      </c>
      <c r="B253" s="66">
        <v>0.04</v>
      </c>
      <c r="F253" s="66">
        <v>0.04</v>
      </c>
    </row>
    <row r="254" spans="1:6" ht="12.75">
      <c r="A254" t="s">
        <v>303</v>
      </c>
      <c r="B254" s="66">
        <v>2.442</v>
      </c>
      <c r="F254" s="66">
        <v>2.442</v>
      </c>
    </row>
    <row r="255" spans="1:6" ht="12.75">
      <c r="A255" t="s">
        <v>304</v>
      </c>
      <c r="B255" s="66">
        <v>1.4276085</v>
      </c>
      <c r="F255" s="66">
        <v>1.4276085</v>
      </c>
    </row>
    <row r="256" spans="1:6" ht="12.75">
      <c r="A256" t="s">
        <v>305</v>
      </c>
      <c r="B256" s="66">
        <v>1.1252295</v>
      </c>
      <c r="F256" s="66">
        <v>1.1252295</v>
      </c>
    </row>
    <row r="257" spans="1:6" ht="12.75">
      <c r="A257" t="s">
        <v>306</v>
      </c>
      <c r="B257" s="66">
        <v>0.3087</v>
      </c>
      <c r="F257" s="66">
        <v>0.3087</v>
      </c>
    </row>
    <row r="258" spans="1:6" ht="12.75">
      <c r="A258" t="s">
        <v>307</v>
      </c>
      <c r="B258" s="66">
        <v>0.321532</v>
      </c>
      <c r="F258" s="66">
        <v>0.321532</v>
      </c>
    </row>
    <row r="259" spans="1:6" ht="12.75">
      <c r="A259" t="s">
        <v>308</v>
      </c>
      <c r="B259" s="66">
        <v>0.00315</v>
      </c>
      <c r="F259" s="66">
        <v>0.00315</v>
      </c>
    </row>
    <row r="260" spans="1:6" ht="12.75">
      <c r="A260" t="s">
        <v>309</v>
      </c>
      <c r="B260" s="66">
        <v>0.3267</v>
      </c>
      <c r="F260" s="66">
        <v>0.3267</v>
      </c>
    </row>
    <row r="261" spans="1:6" ht="12.75">
      <c r="A261" t="s">
        <v>310</v>
      </c>
      <c r="B261" s="66">
        <v>39.3596</v>
      </c>
      <c r="F261" s="66">
        <v>39.3596</v>
      </c>
    </row>
    <row r="262" spans="1:6" ht="12.75">
      <c r="A262" t="s">
        <v>311</v>
      </c>
      <c r="B262" s="66">
        <v>0.256</v>
      </c>
      <c r="F262" s="66">
        <v>0.256</v>
      </c>
    </row>
    <row r="263" spans="1:6" ht="12.75">
      <c r="A263" t="s">
        <v>312</v>
      </c>
      <c r="B263" s="66">
        <v>1.3608</v>
      </c>
      <c r="F263" s="66">
        <v>1.3608</v>
      </c>
    </row>
    <row r="264" spans="1:6" ht="12.75">
      <c r="A264" t="s">
        <v>313</v>
      </c>
      <c r="B264" s="66">
        <v>5.6022</v>
      </c>
      <c r="F264" s="66">
        <v>5.6022</v>
      </c>
    </row>
    <row r="265" spans="1:6" ht="12.75">
      <c r="A265" t="s">
        <v>314</v>
      </c>
      <c r="B265" s="66">
        <v>0.172424</v>
      </c>
      <c r="F265" s="66">
        <v>0.172424</v>
      </c>
    </row>
    <row r="266" ht="12.75">
      <c r="A266"/>
    </row>
    <row r="267" spans="1:7" ht="12.75">
      <c r="A267" s="61" t="s">
        <v>315</v>
      </c>
      <c r="B267" s="65">
        <v>20.8308688</v>
      </c>
      <c r="C267" s="65"/>
      <c r="D267" s="65"/>
      <c r="E267" s="65"/>
      <c r="F267" s="65">
        <v>20.8308688</v>
      </c>
      <c r="G267" s="65"/>
    </row>
    <row r="268" ht="12.75">
      <c r="A268"/>
    </row>
    <row r="269" spans="1:6" ht="12.75">
      <c r="A269" t="s">
        <v>316</v>
      </c>
      <c r="B269" s="66">
        <v>0.289027</v>
      </c>
      <c r="F269" s="66">
        <v>0.289027</v>
      </c>
    </row>
    <row r="270" spans="1:6" ht="12.75">
      <c r="A270" t="s">
        <v>317</v>
      </c>
      <c r="B270" s="66">
        <v>0.21314</v>
      </c>
      <c r="F270" s="66">
        <v>0.21314</v>
      </c>
    </row>
    <row r="271" spans="1:6" ht="12.75">
      <c r="A271" t="s">
        <v>318</v>
      </c>
      <c r="B271" s="66">
        <v>0.190082</v>
      </c>
      <c r="F271" s="66">
        <v>0.190082</v>
      </c>
    </row>
    <row r="272" spans="1:6" ht="12.75">
      <c r="A272" t="s">
        <v>319</v>
      </c>
      <c r="B272" s="66">
        <v>1.168039</v>
      </c>
      <c r="F272" s="66">
        <v>1.168039</v>
      </c>
    </row>
    <row r="273" spans="1:6" ht="12.75">
      <c r="A273" t="s">
        <v>320</v>
      </c>
      <c r="B273" s="66">
        <v>0.64554</v>
      </c>
      <c r="F273" s="66">
        <v>0.64554</v>
      </c>
    </row>
    <row r="274" spans="1:6" ht="12.75">
      <c r="A274" t="s">
        <v>321</v>
      </c>
      <c r="B274" s="66">
        <v>0.329884</v>
      </c>
      <c r="F274" s="66">
        <v>0.329884</v>
      </c>
    </row>
    <row r="275" spans="1:6" ht="12.75">
      <c r="A275" t="s">
        <v>322</v>
      </c>
      <c r="B275" s="66">
        <v>0.2245709</v>
      </c>
      <c r="F275" s="66">
        <v>0.2245709</v>
      </c>
    </row>
    <row r="276" spans="1:6" ht="12.75">
      <c r="A276" t="s">
        <v>323</v>
      </c>
      <c r="B276" s="66">
        <v>0.268704</v>
      </c>
      <c r="F276" s="66">
        <v>0.268704</v>
      </c>
    </row>
    <row r="277" spans="1:6" ht="12.75">
      <c r="A277" t="s">
        <v>324</v>
      </c>
      <c r="B277" s="66">
        <v>0.1747</v>
      </c>
      <c r="F277" s="66">
        <v>0.1747</v>
      </c>
    </row>
    <row r="278" spans="1:6" ht="12.75">
      <c r="A278" t="s">
        <v>325</v>
      </c>
      <c r="B278" s="66">
        <v>0.53874</v>
      </c>
      <c r="F278" s="66">
        <v>0.53874</v>
      </c>
    </row>
    <row r="279" spans="1:6" ht="12.75">
      <c r="A279" t="s">
        <v>326</v>
      </c>
      <c r="B279" s="66">
        <v>0.34759</v>
      </c>
      <c r="F279" s="66">
        <v>0.34759</v>
      </c>
    </row>
    <row r="280" spans="1:6" ht="12.75">
      <c r="A280" t="s">
        <v>327</v>
      </c>
      <c r="B280" s="66">
        <v>0.48005</v>
      </c>
      <c r="F280" s="66">
        <v>0.48005</v>
      </c>
    </row>
    <row r="281" spans="1:6" ht="12.75">
      <c r="A281" t="s">
        <v>328</v>
      </c>
      <c r="B281" s="66">
        <v>2.0804</v>
      </c>
      <c r="F281" s="66">
        <v>2.0804</v>
      </c>
    </row>
    <row r="282" spans="1:6" ht="12.75">
      <c r="A282" t="s">
        <v>329</v>
      </c>
      <c r="B282" s="66">
        <v>0.22</v>
      </c>
      <c r="F282" s="66">
        <v>0.22</v>
      </c>
    </row>
    <row r="283" spans="1:6" ht="12.75">
      <c r="A283" t="s">
        <v>330</v>
      </c>
      <c r="B283" s="66">
        <v>0.761409</v>
      </c>
      <c r="F283" s="66">
        <v>0.761409</v>
      </c>
    </row>
    <row r="284" spans="1:6" ht="12.75">
      <c r="A284" t="s">
        <v>331</v>
      </c>
      <c r="B284" s="66">
        <v>0.3271729</v>
      </c>
      <c r="F284" s="66">
        <v>0.3271729</v>
      </c>
    </row>
    <row r="285" spans="1:6" ht="12.75">
      <c r="A285" t="s">
        <v>332</v>
      </c>
      <c r="B285" s="66">
        <v>13.0105</v>
      </c>
      <c r="F285" s="66">
        <v>13.0105</v>
      </c>
    </row>
    <row r="286" spans="1:6" ht="12.75">
      <c r="A286" t="s">
        <v>333</v>
      </c>
      <c r="B286" s="66">
        <v>0.64</v>
      </c>
      <c r="F286" s="66">
        <v>0.64</v>
      </c>
    </row>
    <row r="287" ht="12.75">
      <c r="A287"/>
    </row>
    <row r="288" spans="1:7" ht="12.75">
      <c r="A288" s="61" t="s">
        <v>334</v>
      </c>
      <c r="B288" s="65">
        <v>32.032296</v>
      </c>
      <c r="C288" s="65"/>
      <c r="D288" s="65"/>
      <c r="E288" s="65"/>
      <c r="F288" s="65">
        <v>32.032296</v>
      </c>
      <c r="G288" s="65"/>
    </row>
    <row r="289" ht="12.75">
      <c r="A289"/>
    </row>
    <row r="290" spans="1:6" ht="12.75">
      <c r="A290" t="s">
        <v>335</v>
      </c>
      <c r="B290" s="66">
        <v>2.40947</v>
      </c>
      <c r="F290" s="66">
        <v>2.40947</v>
      </c>
    </row>
    <row r="291" spans="1:6" ht="12.75">
      <c r="A291" t="s">
        <v>336</v>
      </c>
      <c r="B291" s="66">
        <v>0.8922</v>
      </c>
      <c r="F291" s="66">
        <v>0.8922</v>
      </c>
    </row>
    <row r="292" spans="1:6" ht="12.75">
      <c r="A292" t="s">
        <v>337</v>
      </c>
      <c r="B292" s="66">
        <v>0.283027</v>
      </c>
      <c r="F292" s="66">
        <v>0.283027</v>
      </c>
    </row>
    <row r="293" spans="1:6" ht="12.75">
      <c r="A293" t="s">
        <v>338</v>
      </c>
      <c r="B293" s="66">
        <v>0.812381</v>
      </c>
      <c r="F293" s="66">
        <v>0.812381</v>
      </c>
    </row>
    <row r="294" spans="1:6" ht="12.75">
      <c r="A294" t="s">
        <v>339</v>
      </c>
      <c r="B294" s="66">
        <v>0.256323</v>
      </c>
      <c r="F294" s="66">
        <v>0.256323</v>
      </c>
    </row>
    <row r="295" spans="1:6" ht="12.75">
      <c r="A295" t="s">
        <v>340</v>
      </c>
      <c r="B295" s="66">
        <v>0.363183</v>
      </c>
      <c r="F295" s="66">
        <v>0.363183</v>
      </c>
    </row>
    <row r="296" spans="1:6" ht="12.75">
      <c r="A296" t="s">
        <v>341</v>
      </c>
      <c r="B296" s="66">
        <v>0.235883</v>
      </c>
      <c r="F296" s="66">
        <v>0.235883</v>
      </c>
    </row>
    <row r="297" spans="1:6" ht="12.75">
      <c r="A297" t="s">
        <v>342</v>
      </c>
      <c r="B297" s="66">
        <v>0.774471</v>
      </c>
      <c r="F297" s="66">
        <v>0.774471</v>
      </c>
    </row>
    <row r="298" spans="1:6" ht="12.75">
      <c r="A298" t="s">
        <v>343</v>
      </c>
      <c r="B298" s="66">
        <v>1.008286</v>
      </c>
      <c r="F298" s="66">
        <v>1.008286</v>
      </c>
    </row>
    <row r="299" spans="1:6" ht="12.75">
      <c r="A299" t="s">
        <v>344</v>
      </c>
      <c r="B299" s="66">
        <v>0.511846</v>
      </c>
      <c r="F299" s="66">
        <v>0.511846</v>
      </c>
    </row>
    <row r="300" spans="1:6" ht="12.75">
      <c r="A300" t="s">
        <v>345</v>
      </c>
      <c r="B300" s="66">
        <v>0.17566</v>
      </c>
      <c r="F300" s="66">
        <v>0.17566</v>
      </c>
    </row>
    <row r="301" spans="1:6" ht="12.75">
      <c r="A301" t="s">
        <v>346</v>
      </c>
      <c r="B301" s="66">
        <v>0.3931</v>
      </c>
      <c r="F301" s="66">
        <v>0.3931</v>
      </c>
    </row>
    <row r="302" spans="1:6" ht="12.75">
      <c r="A302" t="s">
        <v>347</v>
      </c>
      <c r="B302" s="66">
        <v>24.1218</v>
      </c>
      <c r="F302" s="66">
        <v>24.1218</v>
      </c>
    </row>
    <row r="303" spans="1:6" ht="12.75">
      <c r="A303" t="s">
        <v>348</v>
      </c>
      <c r="B303" s="66">
        <v>0.686866</v>
      </c>
      <c r="F303" s="66">
        <v>0.686866</v>
      </c>
    </row>
  </sheetData>
  <printOptions/>
  <pageMargins left="0.91" right="0.17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3" sqref="A3"/>
    </sheetView>
  </sheetViews>
  <sheetFormatPr defaultColWidth="9.140625" defaultRowHeight="12.75"/>
  <cols>
    <col min="1" max="1" width="20.7109375" style="66" customWidth="1"/>
    <col min="2" max="2" width="12.00390625" style="66" bestFit="1" customWidth="1"/>
    <col min="3" max="3" width="12.00390625" style="66" customWidth="1"/>
    <col min="4" max="5" width="8.7109375" style="66" customWidth="1"/>
    <col min="6" max="6" width="12.00390625" style="66" customWidth="1"/>
    <col min="7" max="7" width="9.7109375" style="66" customWidth="1"/>
  </cols>
  <sheetData>
    <row r="1" ht="15.75">
      <c r="B1" s="90" t="s">
        <v>431</v>
      </c>
    </row>
    <row r="3" ht="12.75">
      <c r="G3" s="66" t="s">
        <v>28</v>
      </c>
    </row>
    <row r="4" ht="13.5" thickBot="1"/>
    <row r="5" spans="1:7" ht="24.75" thickBot="1">
      <c r="A5" s="79" t="s">
        <v>401</v>
      </c>
      <c r="B5" s="39" t="s">
        <v>388</v>
      </c>
      <c r="C5" s="80" t="s">
        <v>416</v>
      </c>
      <c r="D5" s="80" t="s">
        <v>79</v>
      </c>
      <c r="E5" s="80" t="s">
        <v>390</v>
      </c>
      <c r="F5" s="80" t="s">
        <v>386</v>
      </c>
      <c r="G5" s="81" t="s">
        <v>389</v>
      </c>
    </row>
    <row r="6" spans="1:7" ht="12.75">
      <c r="A6" s="65"/>
      <c r="B6" s="65"/>
      <c r="C6" s="65"/>
      <c r="D6" s="65"/>
      <c r="E6" s="65"/>
      <c r="F6" s="65"/>
      <c r="G6" s="65"/>
    </row>
    <row r="7" spans="1:7" ht="12.75">
      <c r="A7" s="61" t="s">
        <v>418</v>
      </c>
      <c r="B7" s="65">
        <v>1750.705133688</v>
      </c>
      <c r="C7" s="65">
        <v>120</v>
      </c>
      <c r="D7" s="65">
        <v>281.5943</v>
      </c>
      <c r="E7" s="65">
        <v>13.37811</v>
      </c>
      <c r="F7" s="65">
        <v>1308.149323688</v>
      </c>
      <c r="G7" s="65">
        <v>27.5834</v>
      </c>
    </row>
    <row r="8" ht="12.75">
      <c r="A8"/>
    </row>
    <row r="9" spans="1:7" ht="12.75">
      <c r="A9" s="43" t="s">
        <v>83</v>
      </c>
      <c r="B9" s="66">
        <v>684.371299</v>
      </c>
      <c r="D9" s="66">
        <v>3.1086</v>
      </c>
      <c r="E9" s="66">
        <v>2.4748</v>
      </c>
      <c r="F9" s="66">
        <v>678.087899</v>
      </c>
      <c r="G9" s="66">
        <v>0.7</v>
      </c>
    </row>
    <row r="10" ht="12.75">
      <c r="A10"/>
    </row>
    <row r="11" spans="1:6" ht="12.75">
      <c r="A11" t="s">
        <v>84</v>
      </c>
      <c r="B11" s="66">
        <v>0.029</v>
      </c>
      <c r="F11" s="66">
        <v>0.029</v>
      </c>
    </row>
    <row r="12" ht="12.75">
      <c r="A12" t="s">
        <v>85</v>
      </c>
    </row>
    <row r="13" spans="1:6" ht="12.75">
      <c r="A13" t="s">
        <v>86</v>
      </c>
      <c r="B13" s="66">
        <v>29.1592</v>
      </c>
      <c r="F13" s="66">
        <v>29.1592</v>
      </c>
    </row>
    <row r="14" spans="1:6" ht="12.75">
      <c r="A14" t="s">
        <v>87</v>
      </c>
      <c r="B14" s="66">
        <v>29.028</v>
      </c>
      <c r="F14" s="66">
        <v>29.028</v>
      </c>
    </row>
    <row r="15" spans="1:6" ht="12.75">
      <c r="A15" t="s">
        <v>88</v>
      </c>
      <c r="B15" s="66">
        <v>2.2325</v>
      </c>
      <c r="F15" s="66">
        <v>2.2325</v>
      </c>
    </row>
    <row r="16" spans="1:6" ht="12.75">
      <c r="A16" t="s">
        <v>89</v>
      </c>
      <c r="B16" s="66">
        <v>1.0892</v>
      </c>
      <c r="F16" s="66">
        <v>1.0892</v>
      </c>
    </row>
    <row r="17" spans="1:6" ht="12.75">
      <c r="A17" t="s">
        <v>90</v>
      </c>
      <c r="B17" s="66">
        <v>4.5175</v>
      </c>
      <c r="F17" s="66">
        <v>4.5175</v>
      </c>
    </row>
    <row r="18" spans="1:6" ht="12.75">
      <c r="A18" t="s">
        <v>91</v>
      </c>
      <c r="B18" s="66">
        <v>3.1467</v>
      </c>
      <c r="D18" s="66">
        <v>0</v>
      </c>
      <c r="F18" s="66">
        <v>3.1467</v>
      </c>
    </row>
    <row r="19" spans="1:6" ht="12.75">
      <c r="A19" t="s">
        <v>92</v>
      </c>
      <c r="B19" s="66">
        <v>0.2125</v>
      </c>
      <c r="F19" s="66">
        <v>0.2125</v>
      </c>
    </row>
    <row r="20" spans="1:6" ht="12.75">
      <c r="A20" t="s">
        <v>93</v>
      </c>
      <c r="B20" s="66">
        <v>2.3624</v>
      </c>
      <c r="F20" s="66">
        <v>2.3624</v>
      </c>
    </row>
    <row r="21" spans="1:6" ht="12.75">
      <c r="A21" t="s">
        <v>94</v>
      </c>
      <c r="B21" s="66">
        <v>1.17</v>
      </c>
      <c r="F21" s="66">
        <v>1.17</v>
      </c>
    </row>
    <row r="22" spans="1:6" ht="12.75">
      <c r="A22" t="s">
        <v>95</v>
      </c>
      <c r="B22" s="66">
        <v>1.93055</v>
      </c>
      <c r="F22" s="66">
        <v>1.93055</v>
      </c>
    </row>
    <row r="23" spans="1:6" ht="12.75">
      <c r="A23" t="s">
        <v>96</v>
      </c>
      <c r="B23" s="66">
        <v>2.1723</v>
      </c>
      <c r="F23" s="66">
        <v>2.1723</v>
      </c>
    </row>
    <row r="24" spans="1:6" ht="12.75">
      <c r="A24" t="s">
        <v>97</v>
      </c>
      <c r="B24" s="66">
        <v>0.43</v>
      </c>
      <c r="F24" s="66">
        <v>0.43</v>
      </c>
    </row>
    <row r="25" spans="1:6" ht="12.75">
      <c r="A25" t="s">
        <v>98</v>
      </c>
      <c r="B25" s="66">
        <v>4.4</v>
      </c>
      <c r="F25" s="66">
        <v>4.4</v>
      </c>
    </row>
    <row r="26" spans="1:7" ht="12.75">
      <c r="A26" t="s">
        <v>99</v>
      </c>
      <c r="B26" s="66">
        <v>17.4703</v>
      </c>
      <c r="E26" s="66">
        <v>1.1023</v>
      </c>
      <c r="F26" s="66">
        <v>15.668</v>
      </c>
      <c r="G26" s="66">
        <v>0.7</v>
      </c>
    </row>
    <row r="27" spans="1:6" ht="12.75">
      <c r="A27" t="s">
        <v>100</v>
      </c>
      <c r="B27" s="66">
        <v>2.4853</v>
      </c>
      <c r="D27" s="66">
        <v>2</v>
      </c>
      <c r="F27" s="66">
        <v>0.4853</v>
      </c>
    </row>
    <row r="28" spans="1:6" ht="12.75">
      <c r="A28" t="s">
        <v>101</v>
      </c>
      <c r="B28" s="66">
        <v>0.2143</v>
      </c>
      <c r="F28" s="66">
        <v>0.2143</v>
      </c>
    </row>
    <row r="29" spans="1:6" ht="12.75">
      <c r="A29" t="s">
        <v>102</v>
      </c>
      <c r="B29" s="66">
        <v>1.8687</v>
      </c>
      <c r="F29" s="66">
        <v>1.8687</v>
      </c>
    </row>
    <row r="30" spans="1:6" ht="12.75">
      <c r="A30" t="s">
        <v>103</v>
      </c>
      <c r="B30" s="66">
        <v>2.081</v>
      </c>
      <c r="F30" s="66">
        <v>2.081</v>
      </c>
    </row>
    <row r="31" spans="1:6" ht="12.75">
      <c r="A31" t="s">
        <v>104</v>
      </c>
      <c r="B31" s="66">
        <v>4.4729</v>
      </c>
      <c r="D31" s="66">
        <v>0.0065</v>
      </c>
      <c r="F31" s="66">
        <v>4.4664</v>
      </c>
    </row>
    <row r="32" spans="1:6" ht="12.75">
      <c r="A32" t="s">
        <v>105</v>
      </c>
      <c r="B32" s="66">
        <v>0.5771</v>
      </c>
      <c r="F32" s="66">
        <v>0.5771</v>
      </c>
    </row>
    <row r="33" ht="12.75">
      <c r="A33" t="s">
        <v>106</v>
      </c>
    </row>
    <row r="34" spans="1:6" ht="12.75">
      <c r="A34" t="s">
        <v>107</v>
      </c>
      <c r="B34" s="66">
        <v>0.7242</v>
      </c>
      <c r="F34" s="66">
        <v>0.7242</v>
      </c>
    </row>
    <row r="35" spans="1:6" ht="12.75">
      <c r="A35" t="s">
        <v>108</v>
      </c>
      <c r="B35" s="66">
        <v>601.6261</v>
      </c>
      <c r="D35" s="66">
        <v>1.1021</v>
      </c>
      <c r="E35" s="66">
        <v>1.2705</v>
      </c>
      <c r="F35" s="66">
        <v>599.2535</v>
      </c>
    </row>
    <row r="36" spans="1:6" ht="12.75">
      <c r="A36" t="s">
        <v>109</v>
      </c>
      <c r="B36" s="66">
        <v>1.0413</v>
      </c>
      <c r="F36" s="66">
        <v>1.0413</v>
      </c>
    </row>
    <row r="37" spans="1:6" ht="12.75">
      <c r="A37" t="s">
        <v>110</v>
      </c>
      <c r="B37" s="66">
        <v>0.128249</v>
      </c>
      <c r="E37" s="66">
        <v>0.102</v>
      </c>
      <c r="F37" s="66">
        <v>0.026249</v>
      </c>
    </row>
    <row r="38" ht="12.75">
      <c r="A38"/>
    </row>
    <row r="39" spans="1:7" ht="12.75">
      <c r="A39" s="61" t="s">
        <v>111</v>
      </c>
      <c r="B39" s="65">
        <v>4.1208</v>
      </c>
      <c r="C39" s="65"/>
      <c r="D39" s="65"/>
      <c r="E39" s="65"/>
      <c r="F39" s="65">
        <v>4.1208</v>
      </c>
      <c r="G39" s="65"/>
    </row>
    <row r="40" ht="12.75">
      <c r="A40"/>
    </row>
    <row r="41" spans="1:6" ht="12.75">
      <c r="A41" t="s">
        <v>112</v>
      </c>
      <c r="B41" s="66">
        <v>0.1734</v>
      </c>
      <c r="F41" s="66">
        <v>0.1734</v>
      </c>
    </row>
    <row r="42" spans="1:6" ht="12.75">
      <c r="A42" t="s">
        <v>113</v>
      </c>
      <c r="B42" s="66">
        <v>0.5323</v>
      </c>
      <c r="F42" s="66">
        <v>0.5323</v>
      </c>
    </row>
    <row r="43" spans="1:6" ht="12.75">
      <c r="A43" t="s">
        <v>114</v>
      </c>
      <c r="B43" s="66">
        <v>0.9227</v>
      </c>
      <c r="F43" s="66">
        <v>0.9227</v>
      </c>
    </row>
    <row r="44" spans="1:6" ht="12.75">
      <c r="A44" t="s">
        <v>115</v>
      </c>
      <c r="B44" s="66">
        <v>2.2186</v>
      </c>
      <c r="F44" s="66">
        <v>2.2186</v>
      </c>
    </row>
    <row r="45" spans="1:6" ht="12.75">
      <c r="A45" t="s">
        <v>116</v>
      </c>
      <c r="B45" s="66">
        <v>0.2738</v>
      </c>
      <c r="F45" s="66">
        <v>0.2738</v>
      </c>
    </row>
    <row r="46" ht="12.75">
      <c r="A46"/>
    </row>
    <row r="47" spans="1:7" ht="12.75">
      <c r="A47" s="61" t="s">
        <v>117</v>
      </c>
      <c r="B47" s="65">
        <v>561.144569</v>
      </c>
      <c r="C47" s="65">
        <v>120</v>
      </c>
      <c r="D47" s="65">
        <v>268.2679</v>
      </c>
      <c r="E47" s="65">
        <v>8.01651</v>
      </c>
      <c r="F47" s="65">
        <v>139.811259</v>
      </c>
      <c r="G47" s="65">
        <v>25.0489</v>
      </c>
    </row>
    <row r="48" ht="12.75">
      <c r="A48"/>
    </row>
    <row r="49" spans="1:6" ht="12.75">
      <c r="A49" t="s">
        <v>118</v>
      </c>
      <c r="B49" s="66">
        <v>0.0413</v>
      </c>
      <c r="F49" s="66">
        <v>0.0413</v>
      </c>
    </row>
    <row r="50" spans="1:6" ht="12.75">
      <c r="A50" t="s">
        <v>119</v>
      </c>
      <c r="B50" s="66">
        <v>1.4539</v>
      </c>
      <c r="D50" s="66">
        <v>0.0379</v>
      </c>
      <c r="F50" s="66">
        <v>1.416</v>
      </c>
    </row>
    <row r="51" spans="1:6" ht="12.75">
      <c r="A51" t="s">
        <v>120</v>
      </c>
      <c r="B51" s="66">
        <v>0.34</v>
      </c>
      <c r="F51" s="66">
        <v>0.34</v>
      </c>
    </row>
    <row r="52" ht="12.75">
      <c r="A52" t="s">
        <v>121</v>
      </c>
    </row>
    <row r="53" spans="1:6" ht="12.75">
      <c r="A53" t="s">
        <v>122</v>
      </c>
      <c r="B53" s="66">
        <v>62.4466</v>
      </c>
      <c r="C53" s="66">
        <v>26</v>
      </c>
      <c r="D53" s="66">
        <v>35.99</v>
      </c>
      <c r="F53" s="66">
        <v>0.4566</v>
      </c>
    </row>
    <row r="54" spans="1:6" ht="12.75">
      <c r="A54" t="s">
        <v>123</v>
      </c>
      <c r="B54" s="66">
        <v>0.1126</v>
      </c>
      <c r="F54" s="66">
        <v>0.1126</v>
      </c>
    </row>
    <row r="55" ht="12.75">
      <c r="A55" t="s">
        <v>124</v>
      </c>
    </row>
    <row r="56" spans="1:5" ht="12.75">
      <c r="A56" t="s">
        <v>125</v>
      </c>
      <c r="B56" s="66">
        <v>0.161</v>
      </c>
      <c r="E56" s="66">
        <v>0.161</v>
      </c>
    </row>
    <row r="57" spans="1:6" ht="12.75">
      <c r="A57" t="s">
        <v>126</v>
      </c>
      <c r="B57" s="66">
        <v>23.87892</v>
      </c>
      <c r="E57" s="66">
        <v>3.419</v>
      </c>
      <c r="F57" s="66">
        <v>20.45992</v>
      </c>
    </row>
    <row r="58" ht="12.75">
      <c r="A58" t="s">
        <v>127</v>
      </c>
    </row>
    <row r="59" ht="12.75">
      <c r="A59" t="s">
        <v>128</v>
      </c>
    </row>
    <row r="60" spans="1:6" ht="12.75">
      <c r="A60" t="s">
        <v>129</v>
      </c>
      <c r="B60" s="66">
        <v>10.22</v>
      </c>
      <c r="D60" s="66">
        <v>10</v>
      </c>
      <c r="F60" s="66">
        <v>0.22</v>
      </c>
    </row>
    <row r="61" spans="1:6" ht="12.75">
      <c r="A61" t="s">
        <v>130</v>
      </c>
      <c r="B61" s="66">
        <v>0.0574</v>
      </c>
      <c r="F61" s="66">
        <v>0.0574</v>
      </c>
    </row>
    <row r="62" spans="1:6" ht="12.75">
      <c r="A62" t="s">
        <v>131</v>
      </c>
      <c r="B62" s="66">
        <v>0.47</v>
      </c>
      <c r="F62" s="66">
        <v>0.47</v>
      </c>
    </row>
    <row r="63" spans="1:4" ht="12.75">
      <c r="A63" t="s">
        <v>132</v>
      </c>
      <c r="B63" s="66">
        <v>150.3</v>
      </c>
      <c r="C63" s="66">
        <v>13</v>
      </c>
      <c r="D63" s="66">
        <v>137.3</v>
      </c>
    </row>
    <row r="64" spans="1:6" ht="12.75">
      <c r="A64" t="s">
        <v>133</v>
      </c>
      <c r="B64" s="66">
        <v>82.09</v>
      </c>
      <c r="C64" s="66">
        <v>81</v>
      </c>
      <c r="F64" s="66">
        <v>1.09</v>
      </c>
    </row>
    <row r="65" spans="1:6" ht="12.75">
      <c r="A65" t="s">
        <v>134</v>
      </c>
      <c r="B65" s="66">
        <v>0.0007</v>
      </c>
      <c r="F65" s="66">
        <v>0.0007</v>
      </c>
    </row>
    <row r="66" spans="1:6" ht="12.75">
      <c r="A66" t="s">
        <v>135</v>
      </c>
      <c r="B66" s="66">
        <v>98.4573</v>
      </c>
      <c r="E66" s="66">
        <v>4.33</v>
      </c>
      <c r="F66" s="66">
        <v>94.1273</v>
      </c>
    </row>
    <row r="67" spans="1:5" ht="12.75">
      <c r="A67" t="s">
        <v>136</v>
      </c>
      <c r="B67" s="66">
        <v>0.10151</v>
      </c>
      <c r="E67" s="66">
        <v>0.10151</v>
      </c>
    </row>
    <row r="68" spans="1:7" ht="12.75">
      <c r="A68" t="s">
        <v>137</v>
      </c>
      <c r="B68" s="66">
        <v>40.95</v>
      </c>
      <c r="F68" s="66">
        <v>16</v>
      </c>
      <c r="G68" s="66">
        <v>24.95</v>
      </c>
    </row>
    <row r="69" spans="1:6" ht="12.75">
      <c r="A69" t="s">
        <v>138</v>
      </c>
      <c r="B69" s="66">
        <v>1.6272</v>
      </c>
      <c r="D69" s="66">
        <v>1.6</v>
      </c>
      <c r="F69" s="66">
        <v>0.0272</v>
      </c>
    </row>
    <row r="70" spans="1:7" ht="12.75">
      <c r="A70" t="s">
        <v>139</v>
      </c>
      <c r="B70" s="66">
        <v>41.2189</v>
      </c>
      <c r="D70" s="66">
        <v>38</v>
      </c>
      <c r="F70" s="66">
        <v>3.12</v>
      </c>
      <c r="G70" s="66">
        <v>0.0989</v>
      </c>
    </row>
    <row r="71" spans="1:6" ht="12.75">
      <c r="A71" t="s">
        <v>140</v>
      </c>
      <c r="B71" s="66">
        <v>0.02</v>
      </c>
      <c r="F71" s="66">
        <v>0.02</v>
      </c>
    </row>
    <row r="72" spans="1:6" ht="12.75">
      <c r="A72" t="s">
        <v>141</v>
      </c>
      <c r="B72" s="66">
        <v>47.197239</v>
      </c>
      <c r="D72" s="66">
        <v>45.34</v>
      </c>
      <c r="E72" s="66">
        <v>0.005</v>
      </c>
      <c r="F72" s="66">
        <v>1.852239</v>
      </c>
    </row>
    <row r="73" ht="12.75">
      <c r="A73"/>
    </row>
    <row r="74" spans="1:7" ht="12.75">
      <c r="A74" s="61" t="s">
        <v>142</v>
      </c>
      <c r="B74" s="65">
        <v>16.752727</v>
      </c>
      <c r="C74" s="65"/>
      <c r="D74" s="65">
        <v>0</v>
      </c>
      <c r="E74" s="65">
        <v>0.03</v>
      </c>
      <c r="F74" s="65">
        <v>16.722727</v>
      </c>
      <c r="G74" s="65"/>
    </row>
    <row r="75" ht="12.75">
      <c r="A75"/>
    </row>
    <row r="76" spans="1:6" ht="12.75">
      <c r="A76" t="s">
        <v>143</v>
      </c>
      <c r="B76" s="66">
        <v>5.1</v>
      </c>
      <c r="F76" s="66">
        <v>5.1</v>
      </c>
    </row>
    <row r="77" spans="1:6" ht="12.75">
      <c r="A77" t="s">
        <v>144</v>
      </c>
      <c r="B77" s="66">
        <v>2.07254</v>
      </c>
      <c r="F77" s="66">
        <v>2.07254</v>
      </c>
    </row>
    <row r="78" ht="12.75">
      <c r="A78" t="s">
        <v>145</v>
      </c>
    </row>
    <row r="79" spans="1:6" ht="12.75">
      <c r="A79" t="s">
        <v>146</v>
      </c>
      <c r="B79" s="66">
        <v>0.2588</v>
      </c>
      <c r="F79" s="66">
        <v>0.2588</v>
      </c>
    </row>
    <row r="80" spans="1:6" ht="12.75">
      <c r="A80" t="s">
        <v>147</v>
      </c>
      <c r="B80" s="66">
        <v>0.1013</v>
      </c>
      <c r="D80" s="66">
        <v>0</v>
      </c>
      <c r="F80" s="66">
        <v>0.1013</v>
      </c>
    </row>
    <row r="81" spans="1:6" ht="12.75">
      <c r="A81" t="s">
        <v>148</v>
      </c>
      <c r="B81" s="66">
        <v>0.1564183</v>
      </c>
      <c r="F81" s="66">
        <v>0.1564183</v>
      </c>
    </row>
    <row r="82" spans="1:6" ht="12.75">
      <c r="A82" t="s">
        <v>149</v>
      </c>
      <c r="B82" s="66">
        <v>0.881231</v>
      </c>
      <c r="F82" s="66">
        <v>0.881231</v>
      </c>
    </row>
    <row r="83" spans="1:6" ht="12.75">
      <c r="A83" t="s">
        <v>150</v>
      </c>
      <c r="B83" s="66">
        <v>0.353365</v>
      </c>
      <c r="F83" s="66">
        <v>0.353365</v>
      </c>
    </row>
    <row r="84" spans="1:6" ht="12.75">
      <c r="A84" t="s">
        <v>151</v>
      </c>
      <c r="B84" s="66">
        <v>3.6522</v>
      </c>
      <c r="F84" s="66">
        <v>3.6522</v>
      </c>
    </row>
    <row r="85" spans="1:6" ht="12.75">
      <c r="A85" t="s">
        <v>152</v>
      </c>
      <c r="B85" s="66">
        <v>2.6030237</v>
      </c>
      <c r="D85" s="66">
        <v>0</v>
      </c>
      <c r="E85" s="66">
        <v>0.03</v>
      </c>
      <c r="F85" s="66">
        <v>2.5730237</v>
      </c>
    </row>
    <row r="86" spans="1:6" ht="12.75">
      <c r="A86" t="s">
        <v>153</v>
      </c>
      <c r="B86" s="66">
        <v>0.48</v>
      </c>
      <c r="F86" s="66">
        <v>0.48</v>
      </c>
    </row>
    <row r="87" spans="1:6" ht="12.75">
      <c r="A87" t="s">
        <v>154</v>
      </c>
      <c r="B87" s="66">
        <v>0.587953</v>
      </c>
      <c r="F87" s="66">
        <v>0.587953</v>
      </c>
    </row>
    <row r="88" spans="1:6" ht="12.75">
      <c r="A88" t="s">
        <v>155</v>
      </c>
      <c r="B88" s="66">
        <v>0.505896</v>
      </c>
      <c r="F88" s="66">
        <v>0.505896</v>
      </c>
    </row>
    <row r="89" ht="12.75">
      <c r="A89"/>
    </row>
    <row r="90" spans="1:7" ht="12.75">
      <c r="A90" s="61" t="s">
        <v>156</v>
      </c>
      <c r="B90" s="65">
        <v>16.6198</v>
      </c>
      <c r="C90" s="65"/>
      <c r="D90" s="65"/>
      <c r="E90" s="65"/>
      <c r="F90" s="65">
        <v>16.6198</v>
      </c>
      <c r="G90" s="65"/>
    </row>
    <row r="91" ht="12.75">
      <c r="A91"/>
    </row>
    <row r="92" spans="1:6" ht="12.75">
      <c r="A92" t="s">
        <v>157</v>
      </c>
      <c r="B92" s="66">
        <v>0.664</v>
      </c>
      <c r="F92" s="66">
        <v>0.664</v>
      </c>
    </row>
    <row r="93" spans="1:6" ht="12.75">
      <c r="A93" t="s">
        <v>158</v>
      </c>
      <c r="B93" s="66">
        <v>0.417</v>
      </c>
      <c r="F93" s="66">
        <v>0.417</v>
      </c>
    </row>
    <row r="94" spans="1:6" ht="12.75">
      <c r="A94" t="s">
        <v>159</v>
      </c>
      <c r="B94" s="66">
        <v>0.98</v>
      </c>
      <c r="F94" s="66">
        <v>0.98</v>
      </c>
    </row>
    <row r="95" spans="1:6" ht="12.75">
      <c r="A95" t="s">
        <v>160</v>
      </c>
      <c r="B95" s="66">
        <v>4.0597</v>
      </c>
      <c r="F95" s="66">
        <v>4.0597</v>
      </c>
    </row>
    <row r="96" spans="1:6" ht="12.75">
      <c r="A96" t="s">
        <v>161</v>
      </c>
      <c r="B96" s="66">
        <v>3.781</v>
      </c>
      <c r="F96" s="66">
        <v>3.781</v>
      </c>
    </row>
    <row r="97" spans="1:6" ht="12.75">
      <c r="A97" t="s">
        <v>162</v>
      </c>
      <c r="B97" s="66">
        <v>0.046</v>
      </c>
      <c r="F97" s="66">
        <v>0.046</v>
      </c>
    </row>
    <row r="98" spans="1:6" ht="12.75">
      <c r="A98" t="s">
        <v>163</v>
      </c>
      <c r="B98" s="66">
        <v>1.3508</v>
      </c>
      <c r="F98" s="66">
        <v>1.3508</v>
      </c>
    </row>
    <row r="99" spans="1:6" ht="12.75">
      <c r="A99" t="s">
        <v>164</v>
      </c>
      <c r="B99" s="66">
        <v>0.2</v>
      </c>
      <c r="F99" s="66">
        <v>0.2</v>
      </c>
    </row>
    <row r="100" spans="1:6" ht="12.75">
      <c r="A100" t="s">
        <v>165</v>
      </c>
      <c r="B100" s="66">
        <v>3.562</v>
      </c>
      <c r="F100" s="66">
        <v>3.562</v>
      </c>
    </row>
    <row r="101" spans="1:6" ht="12.75">
      <c r="A101" t="s">
        <v>166</v>
      </c>
      <c r="B101" s="66">
        <v>0.2603</v>
      </c>
      <c r="F101" s="66">
        <v>0.2603</v>
      </c>
    </row>
    <row r="102" spans="1:6" ht="12.75">
      <c r="A102" t="s">
        <v>167</v>
      </c>
      <c r="B102" s="66">
        <v>0.23</v>
      </c>
      <c r="F102" s="66">
        <v>0.23</v>
      </c>
    </row>
    <row r="103" spans="1:6" ht="12.75">
      <c r="A103" t="s">
        <v>168</v>
      </c>
      <c r="B103" s="66">
        <v>3.352</v>
      </c>
      <c r="F103" s="66">
        <v>3.352</v>
      </c>
    </row>
    <row r="104" spans="1:6" ht="12.75">
      <c r="A104" t="s">
        <v>169</v>
      </c>
      <c r="B104" s="66">
        <v>2.48</v>
      </c>
      <c r="F104" s="66">
        <v>2.48</v>
      </c>
    </row>
    <row r="105" spans="1:6" ht="12.75">
      <c r="A105" t="s">
        <v>170</v>
      </c>
      <c r="B105" s="66">
        <v>1.498</v>
      </c>
      <c r="F105" s="66">
        <v>1.498</v>
      </c>
    </row>
    <row r="106" ht="12.75">
      <c r="A106"/>
    </row>
    <row r="107" spans="1:7" ht="12.75">
      <c r="A107" s="61" t="s">
        <v>171</v>
      </c>
      <c r="B107" s="65">
        <v>68.8489</v>
      </c>
      <c r="C107" s="65"/>
      <c r="D107" s="65">
        <v>7.85</v>
      </c>
      <c r="E107" s="65">
        <v>0.6767</v>
      </c>
      <c r="F107" s="65">
        <v>60.1877</v>
      </c>
      <c r="G107" s="65">
        <v>0.1345</v>
      </c>
    </row>
    <row r="108" ht="12.75">
      <c r="A108"/>
    </row>
    <row r="109" spans="1:7" ht="12.75">
      <c r="A109" t="s">
        <v>172</v>
      </c>
      <c r="B109" s="66">
        <v>1.0926</v>
      </c>
      <c r="F109" s="66">
        <v>1.07</v>
      </c>
      <c r="G109" s="66">
        <v>0.0226</v>
      </c>
    </row>
    <row r="110" spans="1:6" ht="12.75">
      <c r="A110" t="s">
        <v>173</v>
      </c>
      <c r="B110" s="66">
        <v>3.54</v>
      </c>
      <c r="F110" s="66">
        <v>3.54</v>
      </c>
    </row>
    <row r="111" spans="1:7" ht="12.75">
      <c r="A111" t="s">
        <v>174</v>
      </c>
      <c r="B111" s="66">
        <v>11.7491</v>
      </c>
      <c r="D111" s="66">
        <v>0.02</v>
      </c>
      <c r="E111" s="66">
        <v>0.015</v>
      </c>
      <c r="F111" s="66">
        <v>11.6041</v>
      </c>
      <c r="G111" s="66">
        <v>0.11</v>
      </c>
    </row>
    <row r="112" spans="1:6" ht="12.75">
      <c r="A112" t="s">
        <v>175</v>
      </c>
      <c r="B112" s="66">
        <v>0.6039</v>
      </c>
      <c r="F112" s="66">
        <v>0.6039</v>
      </c>
    </row>
    <row r="113" spans="1:6" ht="12.75">
      <c r="A113" t="s">
        <v>176</v>
      </c>
      <c r="B113" s="66">
        <v>0.87</v>
      </c>
      <c r="F113" s="66">
        <v>0.87</v>
      </c>
    </row>
    <row r="114" spans="1:6" ht="12.75">
      <c r="A114" t="s">
        <v>177</v>
      </c>
      <c r="B114" s="66">
        <v>0.03</v>
      </c>
      <c r="E114" s="66">
        <v>0.01</v>
      </c>
      <c r="F114" s="66">
        <v>0.02</v>
      </c>
    </row>
    <row r="115" spans="1:6" ht="12.75">
      <c r="A115" t="s">
        <v>178</v>
      </c>
      <c r="B115" s="66">
        <v>29.4302</v>
      </c>
      <c r="E115" s="66">
        <v>0.0002</v>
      </c>
      <c r="F115" s="66">
        <v>29.43</v>
      </c>
    </row>
    <row r="116" spans="1:6" ht="12.75">
      <c r="A116" t="s">
        <v>179</v>
      </c>
      <c r="B116" s="66">
        <v>0.33</v>
      </c>
      <c r="F116" s="66">
        <v>0.33</v>
      </c>
    </row>
    <row r="117" spans="1:7" ht="12.75">
      <c r="A117" t="s">
        <v>180</v>
      </c>
      <c r="B117" s="66">
        <v>9.6681</v>
      </c>
      <c r="D117" s="66">
        <v>7.83</v>
      </c>
      <c r="E117" s="66">
        <v>0.6515</v>
      </c>
      <c r="F117" s="66">
        <v>1.1847</v>
      </c>
      <c r="G117" s="66">
        <v>0.0019</v>
      </c>
    </row>
    <row r="118" spans="1:6" ht="12.75">
      <c r="A118" t="s">
        <v>181</v>
      </c>
      <c r="B118" s="66">
        <v>2.19</v>
      </c>
      <c r="F118" s="66">
        <v>2.19</v>
      </c>
    </row>
    <row r="119" spans="1:6" ht="12.75">
      <c r="A119" t="s">
        <v>182</v>
      </c>
      <c r="B119" s="66">
        <v>1.9</v>
      </c>
      <c r="F119" s="66">
        <v>1.9</v>
      </c>
    </row>
    <row r="120" spans="1:6" ht="12.75">
      <c r="A120" t="s">
        <v>183</v>
      </c>
      <c r="B120" s="66">
        <v>3.886</v>
      </c>
      <c r="F120" s="66">
        <v>3.886</v>
      </c>
    </row>
    <row r="121" spans="1:6" ht="12.75">
      <c r="A121" t="s">
        <v>184</v>
      </c>
      <c r="B121" s="66">
        <v>3</v>
      </c>
      <c r="F121" s="66">
        <v>3</v>
      </c>
    </row>
    <row r="122" spans="1:6" ht="12.75">
      <c r="A122" t="s">
        <v>185</v>
      </c>
      <c r="B122" s="66">
        <v>1.0215</v>
      </c>
      <c r="F122" s="66">
        <v>1.0215</v>
      </c>
    </row>
    <row r="123" spans="1:6" ht="12.75">
      <c r="A123" t="s">
        <v>186</v>
      </c>
      <c r="B123" s="66">
        <v>2.4182</v>
      </c>
      <c r="F123" s="66">
        <v>2.4182</v>
      </c>
    </row>
    <row r="124" spans="1:6" ht="12.75">
      <c r="A124" t="s">
        <v>187</v>
      </c>
      <c r="B124" s="66">
        <v>0.49</v>
      </c>
      <c r="F124" s="66">
        <v>0.49</v>
      </c>
    </row>
    <row r="125" spans="1:6" ht="12.75">
      <c r="A125" t="s">
        <v>188</v>
      </c>
      <c r="B125" s="66">
        <v>1.5293</v>
      </c>
      <c r="F125" s="66">
        <v>1.5293</v>
      </c>
    </row>
    <row r="126" ht="12.75">
      <c r="A126"/>
    </row>
    <row r="127" spans="1:7" ht="12.75">
      <c r="A127" s="61" t="s">
        <v>189</v>
      </c>
      <c r="B127" s="65">
        <v>11.9872</v>
      </c>
      <c r="C127" s="65"/>
      <c r="D127" s="65">
        <v>0.9378</v>
      </c>
      <c r="E127" s="65"/>
      <c r="F127" s="65">
        <v>11.0494</v>
      </c>
      <c r="G127" s="65"/>
    </row>
    <row r="128" ht="12.75">
      <c r="A128"/>
    </row>
    <row r="129" spans="1:6" ht="12.75">
      <c r="A129" t="s">
        <v>190</v>
      </c>
      <c r="B129" s="66">
        <v>5</v>
      </c>
      <c r="F129" s="66">
        <v>5</v>
      </c>
    </row>
    <row r="130" spans="1:6" ht="12.75">
      <c r="A130" t="s">
        <v>191</v>
      </c>
      <c r="B130" s="66">
        <v>1.2299</v>
      </c>
      <c r="D130" s="66">
        <v>0.9378</v>
      </c>
      <c r="F130" s="66">
        <v>0.2921</v>
      </c>
    </row>
    <row r="131" spans="1:6" ht="12.75">
      <c r="A131" t="s">
        <v>192</v>
      </c>
      <c r="B131" s="66">
        <v>0.8583</v>
      </c>
      <c r="F131" s="66">
        <v>0.8583</v>
      </c>
    </row>
    <row r="132" spans="1:6" ht="12.75">
      <c r="A132" t="s">
        <v>193</v>
      </c>
      <c r="B132" s="66">
        <v>0.647</v>
      </c>
      <c r="F132" s="66">
        <v>0.647</v>
      </c>
    </row>
    <row r="133" spans="1:6" ht="12.75">
      <c r="A133" t="s">
        <v>194</v>
      </c>
      <c r="B133" s="66">
        <v>0.51</v>
      </c>
      <c r="F133" s="66">
        <v>0.51</v>
      </c>
    </row>
    <row r="134" spans="1:6" ht="12.75">
      <c r="A134" t="s">
        <v>195</v>
      </c>
      <c r="B134" s="66">
        <v>0.1913</v>
      </c>
      <c r="F134" s="66">
        <v>0.1913</v>
      </c>
    </row>
    <row r="135" spans="1:6" ht="12.75">
      <c r="A135" t="s">
        <v>196</v>
      </c>
      <c r="B135" s="66">
        <v>0.5108</v>
      </c>
      <c r="F135" s="66">
        <v>0.5108</v>
      </c>
    </row>
    <row r="136" spans="1:6" ht="12.75">
      <c r="A136" t="s">
        <v>197</v>
      </c>
      <c r="B136" s="66">
        <v>0.11</v>
      </c>
      <c r="F136" s="66">
        <v>0.11</v>
      </c>
    </row>
    <row r="137" spans="1:6" ht="12.75">
      <c r="A137" t="s">
        <v>198</v>
      </c>
      <c r="B137" s="66">
        <v>0.1124</v>
      </c>
      <c r="F137" s="66">
        <v>0.1124</v>
      </c>
    </row>
    <row r="138" spans="1:6" ht="12.75">
      <c r="A138" t="s">
        <v>199</v>
      </c>
      <c r="B138" s="66">
        <v>0.2563</v>
      </c>
      <c r="F138" s="66">
        <v>0.2563</v>
      </c>
    </row>
    <row r="139" spans="1:6" ht="12.75">
      <c r="A139" t="s">
        <v>200</v>
      </c>
      <c r="B139" s="66">
        <v>0.1149</v>
      </c>
      <c r="F139" s="66">
        <v>0.1149</v>
      </c>
    </row>
    <row r="140" spans="1:6" ht="12.75">
      <c r="A140" t="s">
        <v>201</v>
      </c>
      <c r="B140" s="66">
        <v>2.9563</v>
      </c>
      <c r="F140" s="66">
        <v>2.9563</v>
      </c>
    </row>
    <row r="141" ht="12.75">
      <c r="A141" t="s">
        <v>202</v>
      </c>
    </row>
    <row r="142" ht="12.75">
      <c r="A142"/>
    </row>
    <row r="143" spans="1:7" ht="12.75">
      <c r="A143" s="61" t="s">
        <v>203</v>
      </c>
      <c r="B143" s="65">
        <v>10.318</v>
      </c>
      <c r="C143" s="65"/>
      <c r="D143" s="65"/>
      <c r="E143" s="65"/>
      <c r="F143" s="65">
        <v>10.318</v>
      </c>
      <c r="G143" s="65"/>
    </row>
    <row r="144" ht="12.75">
      <c r="A144"/>
    </row>
    <row r="145" spans="1:6" ht="12.75">
      <c r="A145" t="s">
        <v>204</v>
      </c>
      <c r="B145" s="66">
        <v>0.419</v>
      </c>
      <c r="F145" s="66">
        <v>0.419</v>
      </c>
    </row>
    <row r="146" spans="1:6" ht="12.75">
      <c r="A146" t="s">
        <v>205</v>
      </c>
      <c r="B146" s="66">
        <v>2.1238</v>
      </c>
      <c r="F146" s="66">
        <v>2.1238</v>
      </c>
    </row>
    <row r="147" spans="1:6" ht="12.75">
      <c r="A147" t="s">
        <v>206</v>
      </c>
      <c r="B147" s="66">
        <v>0.2636</v>
      </c>
      <c r="F147" s="66">
        <v>0.2636</v>
      </c>
    </row>
    <row r="148" spans="1:6" ht="12.75">
      <c r="A148" t="s">
        <v>207</v>
      </c>
      <c r="B148" s="66">
        <v>0.067</v>
      </c>
      <c r="F148" s="66">
        <v>0.067</v>
      </c>
    </row>
    <row r="149" spans="1:6" ht="12.75">
      <c r="A149" t="s">
        <v>208</v>
      </c>
      <c r="B149" s="66">
        <v>0.07</v>
      </c>
      <c r="F149" s="66">
        <v>0.07</v>
      </c>
    </row>
    <row r="150" spans="1:6" ht="12.75">
      <c r="A150" t="s">
        <v>209</v>
      </c>
      <c r="B150" s="66">
        <v>0.1142</v>
      </c>
      <c r="F150" s="66">
        <v>0.1142</v>
      </c>
    </row>
    <row r="151" spans="1:6" ht="12.75">
      <c r="A151" t="s">
        <v>210</v>
      </c>
      <c r="B151" s="66">
        <v>0.186</v>
      </c>
      <c r="F151" s="66">
        <v>0.186</v>
      </c>
    </row>
    <row r="152" spans="1:6" ht="12.75">
      <c r="A152" t="s">
        <v>211</v>
      </c>
      <c r="B152" s="66">
        <v>2.52</v>
      </c>
      <c r="F152" s="66">
        <v>2.52</v>
      </c>
    </row>
    <row r="153" spans="1:6" ht="12.75">
      <c r="A153" t="s">
        <v>212</v>
      </c>
      <c r="B153" s="66">
        <v>0.5768</v>
      </c>
      <c r="F153" s="66">
        <v>0.5768</v>
      </c>
    </row>
    <row r="154" spans="1:6" ht="12.75">
      <c r="A154" t="s">
        <v>213</v>
      </c>
      <c r="B154" s="66">
        <v>1.982</v>
      </c>
      <c r="F154" s="66">
        <v>1.982</v>
      </c>
    </row>
    <row r="155" spans="1:6" ht="12.75">
      <c r="A155" t="s">
        <v>214</v>
      </c>
      <c r="B155" s="66">
        <v>1.599</v>
      </c>
      <c r="F155" s="66">
        <v>1.599</v>
      </c>
    </row>
    <row r="156" spans="1:6" ht="12.75">
      <c r="A156" t="s">
        <v>215</v>
      </c>
      <c r="B156" s="66">
        <v>0.1186</v>
      </c>
      <c r="F156" s="66">
        <v>0.1186</v>
      </c>
    </row>
    <row r="157" spans="1:6" ht="12.75">
      <c r="A157" t="s">
        <v>216</v>
      </c>
      <c r="B157" s="66">
        <v>0.2</v>
      </c>
      <c r="F157" s="66">
        <v>0.2</v>
      </c>
    </row>
    <row r="158" spans="1:6" ht="12.75">
      <c r="A158" t="s">
        <v>217</v>
      </c>
      <c r="B158" s="66">
        <v>0.09</v>
      </c>
      <c r="F158" s="66">
        <v>0.09</v>
      </c>
    </row>
    <row r="159" spans="1:6" ht="12.75">
      <c r="A159" t="s">
        <v>218</v>
      </c>
      <c r="B159" s="66">
        <v>1.587</v>
      </c>
      <c r="F159" s="66">
        <v>1.587</v>
      </c>
    </row>
    <row r="160" ht="12.75">
      <c r="A160"/>
    </row>
    <row r="161" spans="1:7" ht="12.75">
      <c r="A161" s="61" t="s">
        <v>219</v>
      </c>
      <c r="B161" s="65">
        <v>45.5574927</v>
      </c>
      <c r="C161" s="65"/>
      <c r="D161" s="65">
        <v>0.25</v>
      </c>
      <c r="E161" s="65"/>
      <c r="F161" s="65">
        <v>45.2934927</v>
      </c>
      <c r="G161" s="65">
        <v>0.014</v>
      </c>
    </row>
    <row r="162" ht="12.75">
      <c r="A162"/>
    </row>
    <row r="163" spans="1:6" ht="12.75">
      <c r="A163" t="s">
        <v>220</v>
      </c>
      <c r="B163" s="66">
        <v>0.29928</v>
      </c>
      <c r="F163" s="66">
        <v>0.29928</v>
      </c>
    </row>
    <row r="164" spans="1:6" ht="12.75">
      <c r="A164" t="s">
        <v>221</v>
      </c>
      <c r="B164" s="66">
        <v>0.558403</v>
      </c>
      <c r="F164" s="66">
        <v>0.558403</v>
      </c>
    </row>
    <row r="165" spans="1:6" ht="12.75">
      <c r="A165" t="s">
        <v>222</v>
      </c>
      <c r="B165" s="66">
        <v>1.3197</v>
      </c>
      <c r="F165" s="66">
        <v>1.3197</v>
      </c>
    </row>
    <row r="166" spans="1:6" ht="12.75">
      <c r="A166" t="s">
        <v>223</v>
      </c>
      <c r="B166" s="66">
        <v>0.677</v>
      </c>
      <c r="F166" s="66">
        <v>0.677</v>
      </c>
    </row>
    <row r="167" spans="1:6" ht="12.75">
      <c r="A167" t="s">
        <v>224</v>
      </c>
      <c r="B167" s="66">
        <v>0.7736</v>
      </c>
      <c r="F167" s="66">
        <v>0.7736</v>
      </c>
    </row>
    <row r="168" ht="12.75">
      <c r="A168" t="s">
        <v>225</v>
      </c>
    </row>
    <row r="169" spans="1:6" ht="12.75">
      <c r="A169" t="s">
        <v>226</v>
      </c>
      <c r="B169" s="66">
        <v>0.3149</v>
      </c>
      <c r="F169" s="66">
        <v>0.3149</v>
      </c>
    </row>
    <row r="170" spans="1:6" ht="12.75">
      <c r="A170" t="s">
        <v>227</v>
      </c>
      <c r="B170" s="66">
        <v>0.077105</v>
      </c>
      <c r="F170" s="66">
        <v>0.077105</v>
      </c>
    </row>
    <row r="171" spans="1:6" ht="12.75">
      <c r="A171" t="s">
        <v>228</v>
      </c>
      <c r="B171" s="66">
        <v>0.077105</v>
      </c>
      <c r="F171" s="66">
        <v>0.077105</v>
      </c>
    </row>
    <row r="172" spans="1:6" ht="12.75">
      <c r="A172" t="s">
        <v>229</v>
      </c>
      <c r="B172" s="66">
        <v>0.095</v>
      </c>
      <c r="F172" s="66">
        <v>0.095</v>
      </c>
    </row>
    <row r="173" spans="1:6" ht="12.75">
      <c r="A173" t="s">
        <v>230</v>
      </c>
      <c r="B173" s="66">
        <v>34.8837274</v>
      </c>
      <c r="F173" s="66">
        <v>34.8837274</v>
      </c>
    </row>
    <row r="174" spans="1:6" ht="12.75">
      <c r="A174" t="s">
        <v>231</v>
      </c>
      <c r="B174" s="66">
        <v>1.75328</v>
      </c>
      <c r="F174" s="66">
        <v>1.75328</v>
      </c>
    </row>
    <row r="175" spans="1:6" ht="12.75">
      <c r="A175" t="s">
        <v>232</v>
      </c>
      <c r="B175" s="66">
        <v>1.44</v>
      </c>
      <c r="F175" s="66">
        <v>1.44</v>
      </c>
    </row>
    <row r="176" spans="1:6" ht="12.75">
      <c r="A176" t="s">
        <v>233</v>
      </c>
      <c r="B176" s="66">
        <v>0.053887</v>
      </c>
      <c r="F176" s="66">
        <v>0.053887</v>
      </c>
    </row>
    <row r="177" ht="12.75">
      <c r="A177" t="s">
        <v>234</v>
      </c>
    </row>
    <row r="178" spans="1:6" ht="12.75">
      <c r="A178" t="s">
        <v>235</v>
      </c>
      <c r="B178" s="66">
        <v>0.0877572</v>
      </c>
      <c r="F178" s="66">
        <v>0.0877572</v>
      </c>
    </row>
    <row r="179" spans="1:6" ht="12.75">
      <c r="A179" t="s">
        <v>236</v>
      </c>
      <c r="B179" s="66">
        <v>0.5248411</v>
      </c>
      <c r="F179" s="66">
        <v>0.5248411</v>
      </c>
    </row>
    <row r="180" spans="1:7" ht="12.75">
      <c r="A180" t="s">
        <v>237</v>
      </c>
      <c r="B180" s="66">
        <v>0.9998</v>
      </c>
      <c r="F180" s="66">
        <v>0.9858</v>
      </c>
      <c r="G180" s="66">
        <v>0.014</v>
      </c>
    </row>
    <row r="181" spans="1:7" ht="12.75">
      <c r="A181" t="s">
        <v>238</v>
      </c>
      <c r="B181" s="66">
        <v>0.9998</v>
      </c>
      <c r="F181" s="66">
        <v>0.9858</v>
      </c>
      <c r="G181" s="66">
        <v>0.014</v>
      </c>
    </row>
    <row r="182" spans="1:6" ht="12.75">
      <c r="A182" t="s">
        <v>239</v>
      </c>
      <c r="B182" s="66">
        <v>1.1247</v>
      </c>
      <c r="D182" s="66">
        <v>0.25</v>
      </c>
      <c r="F182" s="66">
        <v>0.8747</v>
      </c>
    </row>
    <row r="183" spans="1:6" ht="12.75">
      <c r="A183" t="s">
        <v>240</v>
      </c>
      <c r="B183" s="66">
        <v>0.634592</v>
      </c>
      <c r="F183" s="66">
        <v>0.634592</v>
      </c>
    </row>
    <row r="184" spans="1:6" ht="12.75">
      <c r="A184" t="s">
        <v>241</v>
      </c>
      <c r="B184" s="66">
        <v>0.10668</v>
      </c>
      <c r="F184" s="66">
        <v>0.10668</v>
      </c>
    </row>
    <row r="185" spans="1:7" ht="12.75">
      <c r="A185" t="s">
        <v>242</v>
      </c>
      <c r="B185" s="66">
        <v>1.4</v>
      </c>
      <c r="F185" s="66">
        <v>1.4</v>
      </c>
      <c r="G185" s="66">
        <v>0</v>
      </c>
    </row>
    <row r="186" ht="12.75">
      <c r="A186" t="s">
        <v>243</v>
      </c>
    </row>
    <row r="187" spans="1:6" ht="12.75">
      <c r="A187" t="s">
        <v>244</v>
      </c>
      <c r="B187" s="66">
        <v>0.55024</v>
      </c>
      <c r="F187" s="66">
        <v>0.55024</v>
      </c>
    </row>
    <row r="188" ht="12.75">
      <c r="A188"/>
    </row>
    <row r="189" spans="1:7" ht="12.75">
      <c r="A189" s="61" t="s">
        <v>245</v>
      </c>
      <c r="B189" s="65">
        <v>33.353272888</v>
      </c>
      <c r="C189" s="65"/>
      <c r="D189" s="65"/>
      <c r="E189" s="65"/>
      <c r="F189" s="65">
        <v>31.763272888</v>
      </c>
      <c r="G189" s="65">
        <v>1.59</v>
      </c>
    </row>
    <row r="190" ht="12.75">
      <c r="A190"/>
    </row>
    <row r="191" spans="1:6" ht="12.75">
      <c r="A191" t="s">
        <v>246</v>
      </c>
      <c r="B191" s="66">
        <v>0.4298</v>
      </c>
      <c r="F191" s="66">
        <v>0.4298</v>
      </c>
    </row>
    <row r="192" spans="1:6" ht="12.75">
      <c r="A192" t="s">
        <v>247</v>
      </c>
      <c r="B192" s="66">
        <v>1.8343</v>
      </c>
      <c r="F192" s="66">
        <v>1.8343</v>
      </c>
    </row>
    <row r="193" spans="1:6" ht="12.75">
      <c r="A193" t="s">
        <v>248</v>
      </c>
      <c r="B193" s="66">
        <v>1.8343</v>
      </c>
      <c r="F193" s="66">
        <v>1.8343</v>
      </c>
    </row>
    <row r="194" spans="1:6" ht="12.75">
      <c r="A194" t="s">
        <v>249</v>
      </c>
      <c r="B194" s="66">
        <v>0.1823</v>
      </c>
      <c r="F194" s="66">
        <v>0.1823</v>
      </c>
    </row>
    <row r="195" spans="1:6" ht="12.75">
      <c r="A195" t="s">
        <v>250</v>
      </c>
      <c r="B195" s="66">
        <v>1.1502</v>
      </c>
      <c r="F195" s="66">
        <v>1.1502</v>
      </c>
    </row>
    <row r="196" spans="1:7" ht="12.75">
      <c r="A196" t="s">
        <v>251</v>
      </c>
      <c r="B196" s="66">
        <v>22.8</v>
      </c>
      <c r="F196" s="66">
        <v>21.21</v>
      </c>
      <c r="G196" s="66">
        <v>1.59</v>
      </c>
    </row>
    <row r="197" spans="1:6" ht="12.75">
      <c r="A197" t="s">
        <v>252</v>
      </c>
      <c r="B197" s="66">
        <v>1</v>
      </c>
      <c r="F197" s="66">
        <v>1</v>
      </c>
    </row>
    <row r="198" spans="1:6" ht="12.75">
      <c r="A198" t="s">
        <v>253</v>
      </c>
      <c r="B198" s="66">
        <v>0.09</v>
      </c>
      <c r="F198" s="66">
        <v>0.09</v>
      </c>
    </row>
    <row r="199" spans="1:6" ht="12.75">
      <c r="A199" t="s">
        <v>254</v>
      </c>
      <c r="B199" s="66">
        <v>2.0129</v>
      </c>
      <c r="F199" s="66">
        <v>2.0129</v>
      </c>
    </row>
    <row r="200" spans="1:6" ht="12.75">
      <c r="A200" t="s">
        <v>255</v>
      </c>
      <c r="B200" s="66">
        <v>1.404</v>
      </c>
      <c r="F200" s="66">
        <v>1.404</v>
      </c>
    </row>
    <row r="201" spans="1:6" ht="12.75">
      <c r="A201" t="s">
        <v>256</v>
      </c>
      <c r="B201" s="66">
        <v>0.11</v>
      </c>
      <c r="F201" s="66">
        <v>0.11</v>
      </c>
    </row>
    <row r="202" spans="1:6" ht="12.75">
      <c r="A202" t="s">
        <v>257</v>
      </c>
      <c r="B202" s="66">
        <v>4.393772888</v>
      </c>
      <c r="F202" s="66">
        <v>4.393772888</v>
      </c>
    </row>
    <row r="203" spans="1:6" ht="12.75">
      <c r="A203" t="s">
        <v>258</v>
      </c>
      <c r="B203" s="66">
        <v>3.849</v>
      </c>
      <c r="F203" s="66">
        <v>3.849</v>
      </c>
    </row>
    <row r="204" spans="1:6" ht="12.75">
      <c r="A204" t="s">
        <v>259</v>
      </c>
      <c r="B204" s="66">
        <v>0.35</v>
      </c>
      <c r="F204" s="66">
        <v>0.35</v>
      </c>
    </row>
    <row r="205" ht="12.75">
      <c r="A205"/>
    </row>
    <row r="206" spans="1:7" ht="12.75">
      <c r="A206" s="61" t="s">
        <v>260</v>
      </c>
      <c r="B206" s="65">
        <v>52.3998335</v>
      </c>
      <c r="C206" s="65"/>
      <c r="D206" s="65"/>
      <c r="E206" s="54">
        <v>0.055</v>
      </c>
      <c r="F206" s="65">
        <v>52.3448335</v>
      </c>
      <c r="G206" s="65"/>
    </row>
    <row r="207" spans="1:5" ht="12.75">
      <c r="A207"/>
      <c r="E207" s="59"/>
    </row>
    <row r="208" spans="1:6" ht="12.75">
      <c r="A208" t="s">
        <v>261</v>
      </c>
      <c r="B208" s="66">
        <v>0.6678295</v>
      </c>
      <c r="E208" s="59"/>
      <c r="F208" s="66">
        <v>0.6678295</v>
      </c>
    </row>
    <row r="209" spans="1:6" ht="12.75">
      <c r="A209" t="s">
        <v>262</v>
      </c>
      <c r="B209" s="66">
        <v>0.25</v>
      </c>
      <c r="E209" s="59"/>
      <c r="F209" s="66">
        <v>0.25</v>
      </c>
    </row>
    <row r="210" spans="1:6" ht="12.75">
      <c r="A210" t="s">
        <v>263</v>
      </c>
      <c r="B210" s="66">
        <v>10.055</v>
      </c>
      <c r="E210" s="59">
        <v>0.055</v>
      </c>
      <c r="F210" s="66">
        <v>10</v>
      </c>
    </row>
    <row r="211" spans="1:6" ht="12.75">
      <c r="A211" t="s">
        <v>264</v>
      </c>
      <c r="B211" s="66">
        <v>1.763</v>
      </c>
      <c r="F211" s="66">
        <v>1.763</v>
      </c>
    </row>
    <row r="212" spans="1:6" ht="12.75">
      <c r="A212" t="s">
        <v>265</v>
      </c>
      <c r="B212" s="66">
        <v>0.15</v>
      </c>
      <c r="F212" s="66">
        <v>0.15</v>
      </c>
    </row>
    <row r="213" spans="1:6" ht="12.75">
      <c r="A213" t="s">
        <v>266</v>
      </c>
      <c r="B213" s="66">
        <v>0.284904</v>
      </c>
      <c r="F213" s="66">
        <v>0.284904</v>
      </c>
    </row>
    <row r="214" spans="1:6" ht="12.75">
      <c r="A214" t="s">
        <v>267</v>
      </c>
      <c r="B214" s="66">
        <v>0.1913</v>
      </c>
      <c r="F214" s="66">
        <v>0.1913</v>
      </c>
    </row>
    <row r="215" spans="1:6" ht="12.75">
      <c r="A215" t="s">
        <v>268</v>
      </c>
      <c r="B215" s="66">
        <v>0.7205</v>
      </c>
      <c r="F215" s="66">
        <v>0.7205</v>
      </c>
    </row>
    <row r="216" spans="1:6" ht="12.75">
      <c r="A216" t="s">
        <v>269</v>
      </c>
      <c r="B216" s="66">
        <v>0.2116</v>
      </c>
      <c r="F216" s="66">
        <v>0.2116</v>
      </c>
    </row>
    <row r="217" spans="1:6" ht="12.75">
      <c r="A217" t="s">
        <v>270</v>
      </c>
      <c r="B217" s="66">
        <v>0.2</v>
      </c>
      <c r="F217" s="66">
        <v>0.2</v>
      </c>
    </row>
    <row r="218" spans="1:6" ht="12.75">
      <c r="A218" t="s">
        <v>271</v>
      </c>
      <c r="B218" s="66">
        <v>36.1946</v>
      </c>
      <c r="F218" s="66">
        <v>36.1946</v>
      </c>
    </row>
    <row r="219" spans="1:6" ht="12.75">
      <c r="A219" t="s">
        <v>272</v>
      </c>
      <c r="B219" s="66">
        <v>0.02</v>
      </c>
      <c r="F219" s="66">
        <v>0.02</v>
      </c>
    </row>
    <row r="220" spans="1:6" ht="12.75">
      <c r="A220" t="s">
        <v>273</v>
      </c>
      <c r="B220" s="66">
        <v>0.0095</v>
      </c>
      <c r="F220" s="66">
        <v>0.0095</v>
      </c>
    </row>
    <row r="221" spans="1:6" ht="12.75">
      <c r="A221" t="s">
        <v>274</v>
      </c>
      <c r="B221" s="66">
        <v>1.4</v>
      </c>
      <c r="F221" s="66">
        <v>1.4</v>
      </c>
    </row>
    <row r="222" spans="1:6" ht="12.75">
      <c r="A222" t="s">
        <v>275</v>
      </c>
      <c r="B222" s="66">
        <v>0.1616</v>
      </c>
      <c r="F222" s="66">
        <v>0.1616</v>
      </c>
    </row>
    <row r="223" spans="1:6" ht="12.75">
      <c r="A223" t="s">
        <v>276</v>
      </c>
      <c r="B223" s="66">
        <v>0.12</v>
      </c>
      <c r="F223" s="66">
        <v>0.12</v>
      </c>
    </row>
    <row r="224" ht="12.75">
      <c r="A224"/>
    </row>
    <row r="225" spans="1:7" ht="12.75">
      <c r="A225" s="61" t="s">
        <v>277</v>
      </c>
      <c r="B225" s="65">
        <v>148.4381874</v>
      </c>
      <c r="C225" s="65"/>
      <c r="D225" s="65">
        <v>1.18</v>
      </c>
      <c r="E225" s="54">
        <v>2.1251</v>
      </c>
      <c r="F225" s="65">
        <v>145.0370874</v>
      </c>
      <c r="G225" s="65">
        <v>0.096</v>
      </c>
    </row>
    <row r="226" spans="1:5" ht="12.75">
      <c r="A226"/>
      <c r="E226" s="59"/>
    </row>
    <row r="227" spans="1:6" ht="12.75">
      <c r="A227" t="s">
        <v>278</v>
      </c>
      <c r="B227" s="66">
        <v>0.165113</v>
      </c>
      <c r="F227" s="66">
        <v>0.165113</v>
      </c>
    </row>
    <row r="228" spans="1:7" ht="12.75">
      <c r="A228" t="s">
        <v>279</v>
      </c>
      <c r="B228" s="66">
        <v>1.2515</v>
      </c>
      <c r="F228" s="66">
        <v>1.1555</v>
      </c>
      <c r="G228" s="66">
        <v>0.096</v>
      </c>
    </row>
    <row r="229" spans="1:6" ht="12.75">
      <c r="A229" t="s">
        <v>280</v>
      </c>
      <c r="B229" s="66">
        <v>0.4182738</v>
      </c>
      <c r="F229" s="66">
        <v>0.4182738</v>
      </c>
    </row>
    <row r="230" ht="12.75">
      <c r="A230" t="s">
        <v>281</v>
      </c>
    </row>
    <row r="231" spans="1:6" ht="12.75">
      <c r="A231" t="s">
        <v>282</v>
      </c>
      <c r="B231" s="66">
        <v>0.423315</v>
      </c>
      <c r="F231" s="66">
        <v>0.423315</v>
      </c>
    </row>
    <row r="232" spans="1:6" ht="12.75">
      <c r="A232" t="s">
        <v>283</v>
      </c>
      <c r="B232" s="66">
        <v>0.27</v>
      </c>
      <c r="F232" s="66">
        <v>0.27</v>
      </c>
    </row>
    <row r="233" spans="1:6" ht="12.75">
      <c r="A233" t="s">
        <v>284</v>
      </c>
      <c r="B233" s="66">
        <v>1.98</v>
      </c>
      <c r="F233" s="66">
        <v>1.98</v>
      </c>
    </row>
    <row r="234" spans="1:6" ht="12.75">
      <c r="A234" t="s">
        <v>285</v>
      </c>
      <c r="B234" s="66">
        <v>1.261505</v>
      </c>
      <c r="F234" s="66">
        <v>1.261505</v>
      </c>
    </row>
    <row r="235" spans="1:6" ht="12.75">
      <c r="A235" t="s">
        <v>286</v>
      </c>
      <c r="B235" s="66">
        <v>0.079869</v>
      </c>
      <c r="F235" s="66">
        <v>0.079869</v>
      </c>
    </row>
    <row r="236" spans="1:6" ht="12.75">
      <c r="A236" t="s">
        <v>287</v>
      </c>
      <c r="B236" s="66">
        <v>0.2290438</v>
      </c>
      <c r="F236" s="66">
        <v>0.2290438</v>
      </c>
    </row>
    <row r="237" spans="1:6" ht="12.75">
      <c r="A237" t="s">
        <v>288</v>
      </c>
      <c r="B237" s="66">
        <v>1.363201</v>
      </c>
      <c r="F237" s="66">
        <v>1.363201</v>
      </c>
    </row>
    <row r="238" spans="1:6" ht="12.75">
      <c r="A238" t="s">
        <v>289</v>
      </c>
      <c r="B238" s="66">
        <v>0.0189</v>
      </c>
      <c r="F238" s="66">
        <v>0.0189</v>
      </c>
    </row>
    <row r="239" ht="12.75">
      <c r="A239" t="s">
        <v>290</v>
      </c>
    </row>
    <row r="240" spans="1:6" ht="12.75">
      <c r="A240" t="s">
        <v>291</v>
      </c>
      <c r="B240" s="66">
        <v>0.78</v>
      </c>
      <c r="F240" s="66">
        <v>0.78</v>
      </c>
    </row>
    <row r="241" spans="1:6" ht="12.75">
      <c r="A241" t="s">
        <v>292</v>
      </c>
      <c r="B241" s="66">
        <v>0.4553278</v>
      </c>
      <c r="F241" s="66">
        <v>0.4553278</v>
      </c>
    </row>
    <row r="242" spans="1:6" ht="12.75">
      <c r="A242" t="s">
        <v>293</v>
      </c>
      <c r="B242" s="66">
        <v>0.13</v>
      </c>
      <c r="F242" s="66">
        <v>0.13</v>
      </c>
    </row>
    <row r="243" spans="1:6" ht="12.75">
      <c r="A243" t="s">
        <v>294</v>
      </c>
      <c r="B243" s="66">
        <v>136.1</v>
      </c>
      <c r="E243" s="59">
        <v>2.1</v>
      </c>
      <c r="F243" s="66">
        <v>134</v>
      </c>
    </row>
    <row r="244" spans="1:6" ht="12.75">
      <c r="A244" t="s">
        <v>295</v>
      </c>
      <c r="B244" s="66">
        <v>1.8366</v>
      </c>
      <c r="D244" s="66">
        <v>1.18</v>
      </c>
      <c r="E244" s="59">
        <v>0.0251</v>
      </c>
      <c r="F244" s="66">
        <v>0.6315</v>
      </c>
    </row>
    <row r="245" spans="1:6" ht="12.75">
      <c r="A245" t="s">
        <v>296</v>
      </c>
      <c r="B245" s="66">
        <v>0.818508</v>
      </c>
      <c r="F245" s="66">
        <v>0.818508</v>
      </c>
    </row>
    <row r="246" spans="1:6" ht="12.75">
      <c r="A246" t="s">
        <v>297</v>
      </c>
      <c r="B246" s="66">
        <v>0.337503</v>
      </c>
      <c r="F246" s="66">
        <v>0.337503</v>
      </c>
    </row>
    <row r="247" spans="1:6" ht="12.75">
      <c r="A247" t="s">
        <v>298</v>
      </c>
      <c r="B247" s="66">
        <v>0.033288</v>
      </c>
      <c r="F247" s="66">
        <v>0.033288</v>
      </c>
    </row>
    <row r="248" spans="1:6" ht="12.75">
      <c r="A248" t="s">
        <v>299</v>
      </c>
      <c r="B248" s="66">
        <v>0.48624</v>
      </c>
      <c r="F248" s="66">
        <v>0.48624</v>
      </c>
    </row>
    <row r="249" ht="12.75">
      <c r="A249"/>
    </row>
    <row r="250" spans="1:7" ht="12.75">
      <c r="A250" s="61" t="s">
        <v>300</v>
      </c>
      <c r="B250" s="65">
        <v>36.1281138</v>
      </c>
      <c r="C250" s="65"/>
      <c r="D250" s="65"/>
      <c r="E250" s="65"/>
      <c r="F250" s="65">
        <v>36.1281138</v>
      </c>
      <c r="G250" s="65"/>
    </row>
    <row r="251" ht="12.75">
      <c r="A251"/>
    </row>
    <row r="252" spans="1:6" ht="12.75">
      <c r="A252" t="s">
        <v>301</v>
      </c>
      <c r="B252" s="66">
        <v>0.13265</v>
      </c>
      <c r="F252" s="66">
        <v>0.13265</v>
      </c>
    </row>
    <row r="253" spans="1:6" ht="12.75">
      <c r="A253" t="s">
        <v>302</v>
      </c>
      <c r="B253" s="66">
        <v>0.2</v>
      </c>
      <c r="F253" s="66">
        <v>0.2</v>
      </c>
    </row>
    <row r="254" spans="1:6" ht="12.75">
      <c r="A254" t="s">
        <v>303</v>
      </c>
      <c r="B254" s="66">
        <v>1.254</v>
      </c>
      <c r="F254" s="66">
        <v>1.254</v>
      </c>
    </row>
    <row r="255" spans="1:6" ht="12.75">
      <c r="A255" t="s">
        <v>304</v>
      </c>
      <c r="B255" s="66">
        <v>3.6059278</v>
      </c>
      <c r="F255" s="66">
        <v>3.6059278</v>
      </c>
    </row>
    <row r="256" spans="1:6" ht="12.75">
      <c r="A256" t="s">
        <v>305</v>
      </c>
      <c r="B256" s="66">
        <v>3.409872</v>
      </c>
      <c r="F256" s="66">
        <v>3.409872</v>
      </c>
    </row>
    <row r="257" spans="1:6" ht="12.75">
      <c r="A257" t="s">
        <v>306</v>
      </c>
      <c r="B257" s="66">
        <v>0.1637</v>
      </c>
      <c r="F257" s="66">
        <v>0.1637</v>
      </c>
    </row>
    <row r="258" spans="1:6" ht="12.75">
      <c r="A258" t="s">
        <v>307</v>
      </c>
      <c r="B258" s="66">
        <v>0.290476</v>
      </c>
      <c r="F258" s="66">
        <v>0.290476</v>
      </c>
    </row>
    <row r="259" spans="1:6" ht="12.75">
      <c r="A259" t="s">
        <v>308</v>
      </c>
      <c r="B259" s="66">
        <v>0.00137</v>
      </c>
      <c r="F259" s="66">
        <v>0.00137</v>
      </c>
    </row>
    <row r="260" spans="1:6" ht="12.75">
      <c r="A260" t="s">
        <v>309</v>
      </c>
      <c r="B260" s="66">
        <v>0.32114</v>
      </c>
      <c r="F260" s="66">
        <v>0.32114</v>
      </c>
    </row>
    <row r="261" spans="1:6" ht="12.75">
      <c r="A261" t="s">
        <v>310</v>
      </c>
      <c r="B261" s="66">
        <v>19.9942</v>
      </c>
      <c r="F261" s="66">
        <v>19.9942</v>
      </c>
    </row>
    <row r="262" spans="1:6" ht="12.75">
      <c r="A262" t="s">
        <v>311</v>
      </c>
      <c r="B262" s="66">
        <v>0.0137</v>
      </c>
      <c r="F262" s="66">
        <v>0.0137</v>
      </c>
    </row>
    <row r="263" spans="1:6" ht="12.75">
      <c r="A263" t="s">
        <v>312</v>
      </c>
      <c r="B263" s="66">
        <v>1.5488</v>
      </c>
      <c r="F263" s="66">
        <v>1.5488</v>
      </c>
    </row>
    <row r="264" spans="1:6" ht="12.75">
      <c r="A264" t="s">
        <v>313</v>
      </c>
      <c r="B264" s="66">
        <v>8.5186</v>
      </c>
      <c r="F264" s="66">
        <v>8.5186</v>
      </c>
    </row>
    <row r="265" spans="1:6" ht="12.75">
      <c r="A265" t="s">
        <v>314</v>
      </c>
      <c r="B265" s="66">
        <v>0.08355</v>
      </c>
      <c r="F265" s="66">
        <v>0.08355</v>
      </c>
    </row>
    <row r="266" ht="12.75">
      <c r="A266"/>
    </row>
    <row r="267" spans="1:7" ht="12.75">
      <c r="A267" s="61" t="s">
        <v>315</v>
      </c>
      <c r="B267" s="65">
        <v>22.0375029</v>
      </c>
      <c r="C267" s="65"/>
      <c r="D267" s="65"/>
      <c r="E267" s="65"/>
      <c r="F267" s="65">
        <v>22.0375029</v>
      </c>
      <c r="G267" s="65"/>
    </row>
    <row r="268" ht="12.75">
      <c r="A268"/>
    </row>
    <row r="269" spans="1:6" ht="12.75">
      <c r="A269" t="s">
        <v>316</v>
      </c>
      <c r="B269" s="66">
        <v>0.548666</v>
      </c>
      <c r="F269" s="66">
        <v>0.548666</v>
      </c>
    </row>
    <row r="270" spans="1:6" ht="12.75">
      <c r="A270" t="s">
        <v>317</v>
      </c>
      <c r="B270" s="66">
        <v>0.43098</v>
      </c>
      <c r="F270" s="66">
        <v>0.43098</v>
      </c>
    </row>
    <row r="271" spans="1:6" ht="12.75">
      <c r="A271" t="s">
        <v>318</v>
      </c>
      <c r="B271" s="66">
        <v>0.194056</v>
      </c>
      <c r="F271" s="66">
        <v>0.194056</v>
      </c>
    </row>
    <row r="272" spans="1:6" ht="12.75">
      <c r="A272" t="s">
        <v>319</v>
      </c>
      <c r="B272" s="66">
        <v>0.8735149</v>
      </c>
      <c r="F272" s="66">
        <v>0.8735149</v>
      </c>
    </row>
    <row r="273" spans="1:6" ht="12.75">
      <c r="A273" t="s">
        <v>320</v>
      </c>
      <c r="B273" s="66">
        <v>0.78307</v>
      </c>
      <c r="F273" s="66">
        <v>0.78307</v>
      </c>
    </row>
    <row r="274" spans="1:6" ht="12.75">
      <c r="A274" t="s">
        <v>321</v>
      </c>
      <c r="B274" s="66">
        <v>0.216785</v>
      </c>
      <c r="F274" s="66">
        <v>0.216785</v>
      </c>
    </row>
    <row r="275" spans="1:6" ht="12.75">
      <c r="A275" t="s">
        <v>322</v>
      </c>
      <c r="B275" s="66">
        <v>0.1293983</v>
      </c>
      <c r="F275" s="66">
        <v>0.1293983</v>
      </c>
    </row>
    <row r="276" spans="1:6" ht="12.75">
      <c r="A276" t="s">
        <v>323</v>
      </c>
      <c r="B276" s="66">
        <v>0.263881</v>
      </c>
      <c r="F276" s="66">
        <v>0.263881</v>
      </c>
    </row>
    <row r="277" spans="1:6" ht="12.75">
      <c r="A277" t="s">
        <v>324</v>
      </c>
      <c r="B277" s="66">
        <v>0.1636</v>
      </c>
      <c r="F277" s="66">
        <v>0.1636</v>
      </c>
    </row>
    <row r="278" spans="1:6" ht="12.75">
      <c r="A278" t="s">
        <v>325</v>
      </c>
      <c r="B278" s="66">
        <v>0.43687</v>
      </c>
      <c r="F278" s="66">
        <v>0.43687</v>
      </c>
    </row>
    <row r="279" spans="1:6" ht="12.75">
      <c r="A279" t="s">
        <v>326</v>
      </c>
      <c r="B279" s="66">
        <v>0.398654</v>
      </c>
      <c r="F279" s="66">
        <v>0.398654</v>
      </c>
    </row>
    <row r="280" spans="1:6" ht="12.75">
      <c r="A280" t="s">
        <v>327</v>
      </c>
      <c r="B280" s="66">
        <v>0.423013</v>
      </c>
      <c r="F280" s="66">
        <v>0.423013</v>
      </c>
    </row>
    <row r="281" spans="1:6" ht="12.75">
      <c r="A281" t="s">
        <v>328</v>
      </c>
      <c r="B281" s="66">
        <v>1.5048</v>
      </c>
      <c r="F281" s="66">
        <v>1.5048</v>
      </c>
    </row>
    <row r="282" spans="1:6" ht="12.75">
      <c r="A282" t="s">
        <v>329</v>
      </c>
      <c r="B282" s="66">
        <v>0.17</v>
      </c>
      <c r="F282" s="66">
        <v>0.17</v>
      </c>
    </row>
    <row r="283" spans="1:6" ht="12.75">
      <c r="A283" t="s">
        <v>330</v>
      </c>
      <c r="B283" s="66">
        <v>0.4457696</v>
      </c>
      <c r="F283" s="66">
        <v>0.4457696</v>
      </c>
    </row>
    <row r="284" spans="1:6" ht="12.75">
      <c r="A284" t="s">
        <v>331</v>
      </c>
      <c r="B284" s="66">
        <v>0.4636951</v>
      </c>
      <c r="F284" s="66">
        <v>0.4636951</v>
      </c>
    </row>
    <row r="285" spans="1:6" ht="12.75">
      <c r="A285" t="s">
        <v>332</v>
      </c>
      <c r="B285" s="66">
        <v>14.3748</v>
      </c>
      <c r="F285" s="66">
        <v>14.3748</v>
      </c>
    </row>
    <row r="286" spans="1:6" ht="12.75">
      <c r="A286" t="s">
        <v>333</v>
      </c>
      <c r="B286" s="66">
        <v>1.6</v>
      </c>
      <c r="F286" s="66">
        <v>1.6</v>
      </c>
    </row>
    <row r="287" ht="12.75">
      <c r="A287"/>
    </row>
    <row r="288" spans="1:7" ht="12.75">
      <c r="A288" s="61" t="s">
        <v>334</v>
      </c>
      <c r="B288" s="65">
        <v>38.6274355</v>
      </c>
      <c r="C288" s="65"/>
      <c r="D288" s="65"/>
      <c r="E288" s="65"/>
      <c r="F288" s="65">
        <v>38.6274355</v>
      </c>
      <c r="G288" s="65"/>
    </row>
    <row r="289" ht="12.75">
      <c r="A289"/>
    </row>
    <row r="290" spans="1:6" ht="12.75">
      <c r="A290" t="s">
        <v>335</v>
      </c>
      <c r="B290" s="66">
        <v>1.947445</v>
      </c>
      <c r="F290" s="66">
        <v>1.947445</v>
      </c>
    </row>
    <row r="291" spans="1:6" ht="12.75">
      <c r="A291" t="s">
        <v>336</v>
      </c>
      <c r="B291" s="66">
        <v>0.88098</v>
      </c>
      <c r="F291" s="66">
        <v>0.88098</v>
      </c>
    </row>
    <row r="292" spans="1:6" ht="12.75">
      <c r="A292" t="s">
        <v>337</v>
      </c>
      <c r="B292" s="66">
        <v>0.0927144</v>
      </c>
      <c r="F292" s="66">
        <v>0.0927144</v>
      </c>
    </row>
    <row r="293" spans="1:6" ht="12.75">
      <c r="A293" t="s">
        <v>338</v>
      </c>
      <c r="B293" s="66">
        <v>0.6098323</v>
      </c>
      <c r="F293" s="66">
        <v>0.6098323</v>
      </c>
    </row>
    <row r="294" spans="1:6" ht="12.75">
      <c r="A294" t="s">
        <v>339</v>
      </c>
      <c r="B294" s="66">
        <v>0.2339064</v>
      </c>
      <c r="F294" s="66">
        <v>0.2339064</v>
      </c>
    </row>
    <row r="295" spans="1:6" ht="12.75">
      <c r="A295" t="s">
        <v>340</v>
      </c>
      <c r="B295" s="66">
        <v>0.4072187</v>
      </c>
      <c r="F295" s="66">
        <v>0.4072187</v>
      </c>
    </row>
    <row r="296" spans="1:6" ht="12.75">
      <c r="A296" t="s">
        <v>341</v>
      </c>
      <c r="B296" s="66">
        <v>0.251705</v>
      </c>
      <c r="F296" s="66">
        <v>0.251705</v>
      </c>
    </row>
    <row r="297" spans="1:6" ht="12.75">
      <c r="A297" t="s">
        <v>342</v>
      </c>
      <c r="B297" s="66">
        <v>0.517778</v>
      </c>
      <c r="F297" s="66">
        <v>0.517778</v>
      </c>
    </row>
    <row r="298" spans="1:6" ht="12.75">
      <c r="A298" t="s">
        <v>343</v>
      </c>
      <c r="B298" s="66">
        <v>0.628805</v>
      </c>
      <c r="F298" s="66">
        <v>0.628805</v>
      </c>
    </row>
    <row r="299" spans="1:6" ht="12.75">
      <c r="A299" t="s">
        <v>344</v>
      </c>
      <c r="B299" s="66">
        <v>0.2629852</v>
      </c>
      <c r="F299" s="66">
        <v>0.2629852</v>
      </c>
    </row>
    <row r="300" spans="1:6" ht="12.75">
      <c r="A300" t="s">
        <v>345</v>
      </c>
      <c r="B300" s="66">
        <v>0.121244</v>
      </c>
      <c r="F300" s="66">
        <v>0.121244</v>
      </c>
    </row>
    <row r="301" spans="1:6" ht="12.75">
      <c r="A301" t="s">
        <v>346</v>
      </c>
      <c r="B301" s="66">
        <v>0.2134</v>
      </c>
      <c r="F301" s="66">
        <v>0.2134</v>
      </c>
    </row>
    <row r="302" spans="1:6" ht="12.75">
      <c r="A302" t="s">
        <v>347</v>
      </c>
      <c r="B302" s="66">
        <v>32.6209</v>
      </c>
      <c r="F302" s="66">
        <v>32.6209</v>
      </c>
    </row>
    <row r="303" spans="1:6" ht="12.75">
      <c r="A303" t="s">
        <v>348</v>
      </c>
      <c r="B303" s="66">
        <v>0.7195015</v>
      </c>
      <c r="F303" s="66">
        <v>0.7195015</v>
      </c>
    </row>
  </sheetData>
  <printOptions/>
  <pageMargins left="1.08" right="0.49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10" sqref="A10"/>
    </sheetView>
  </sheetViews>
  <sheetFormatPr defaultColWidth="9.140625" defaultRowHeight="12.75"/>
  <cols>
    <col min="1" max="1" width="35.8515625" style="66" customWidth="1"/>
    <col min="2" max="2" width="10.28125" style="66" customWidth="1"/>
    <col min="3" max="3" width="8.28125" style="66" customWidth="1"/>
    <col min="4" max="4" width="7.57421875" style="66" customWidth="1"/>
    <col min="5" max="5" width="8.421875" style="66" customWidth="1"/>
    <col min="6" max="6" width="9.140625" style="66" customWidth="1"/>
    <col min="7" max="7" width="8.28125" style="0" customWidth="1"/>
  </cols>
  <sheetData>
    <row r="1" spans="1:7" ht="15.75">
      <c r="A1" s="76" t="s">
        <v>432</v>
      </c>
      <c r="B1" s="68"/>
      <c r="C1" s="68"/>
      <c r="D1" s="68"/>
      <c r="E1" s="68"/>
      <c r="F1" s="68"/>
      <c r="G1" s="82"/>
    </row>
    <row r="3" ht="12.75">
      <c r="F3" s="66" t="s">
        <v>30</v>
      </c>
    </row>
    <row r="4" ht="13.5" thickBot="1"/>
    <row r="5" spans="1:7" ht="24.75" thickBot="1">
      <c r="A5" s="79"/>
      <c r="B5" s="39" t="s">
        <v>388</v>
      </c>
      <c r="C5" s="80" t="s">
        <v>416</v>
      </c>
      <c r="D5" s="80" t="s">
        <v>79</v>
      </c>
      <c r="E5" s="80" t="s">
        <v>390</v>
      </c>
      <c r="F5" s="80" t="s">
        <v>386</v>
      </c>
      <c r="G5" s="81" t="s">
        <v>389</v>
      </c>
    </row>
    <row r="6" spans="1:2" ht="12.75">
      <c r="A6" s="65"/>
      <c r="B6" s="65"/>
    </row>
    <row r="7" spans="1:7" ht="12.75">
      <c r="A7" s="61" t="s">
        <v>418</v>
      </c>
      <c r="B7" s="65">
        <v>145.725036883</v>
      </c>
      <c r="C7" s="65">
        <v>4.56</v>
      </c>
      <c r="D7" s="65">
        <v>7.043</v>
      </c>
      <c r="E7" s="65">
        <v>1.2930398</v>
      </c>
      <c r="F7" s="65">
        <v>131.935697083</v>
      </c>
      <c r="G7" s="65">
        <v>0.8933</v>
      </c>
    </row>
    <row r="8" ht="12.75">
      <c r="A8"/>
    </row>
    <row r="9" spans="1:7" ht="12.75">
      <c r="A9" s="43" t="s">
        <v>83</v>
      </c>
      <c r="B9" s="66">
        <v>54.3799388</v>
      </c>
      <c r="D9" s="66">
        <v>0.3404</v>
      </c>
      <c r="E9" s="66">
        <v>0.402</v>
      </c>
      <c r="F9" s="66">
        <v>53.6275388</v>
      </c>
      <c r="G9" s="66">
        <v>0.01</v>
      </c>
    </row>
    <row r="10" spans="1:7" ht="12.75">
      <c r="A10"/>
      <c r="G10" s="66"/>
    </row>
    <row r="11" spans="1:6" ht="12.75">
      <c r="A11" t="s">
        <v>84</v>
      </c>
      <c r="B11" s="66">
        <v>0.0105</v>
      </c>
      <c r="F11" s="66">
        <v>0.0105</v>
      </c>
    </row>
    <row r="12" ht="12.75">
      <c r="A12" t="s">
        <v>85</v>
      </c>
    </row>
    <row r="13" spans="1:6" ht="12.75">
      <c r="A13" t="s">
        <v>86</v>
      </c>
      <c r="B13" s="66">
        <v>3.0576</v>
      </c>
      <c r="F13" s="66">
        <v>3.0576</v>
      </c>
    </row>
    <row r="14" spans="1:6" ht="12.75">
      <c r="A14" t="s">
        <v>87</v>
      </c>
      <c r="B14" s="66">
        <v>3.004</v>
      </c>
      <c r="F14" s="66">
        <v>3.004</v>
      </c>
    </row>
    <row r="15" spans="1:6" ht="12.75">
      <c r="A15" t="s">
        <v>88</v>
      </c>
      <c r="B15" s="66">
        <v>0.2735</v>
      </c>
      <c r="D15" s="66">
        <v>0.01</v>
      </c>
      <c r="F15" s="66">
        <v>0.2635</v>
      </c>
    </row>
    <row r="16" spans="1:6" ht="12.75">
      <c r="A16" t="s">
        <v>89</v>
      </c>
      <c r="B16" s="66">
        <v>0.1703</v>
      </c>
      <c r="F16" s="66">
        <v>0.1703</v>
      </c>
    </row>
    <row r="17" spans="1:6" ht="12.75">
      <c r="A17" t="s">
        <v>90</v>
      </c>
      <c r="B17" s="66">
        <v>0.1705</v>
      </c>
      <c r="F17" s="66">
        <v>0.1705</v>
      </c>
    </row>
    <row r="18" spans="1:6" ht="12.75">
      <c r="A18" t="s">
        <v>91</v>
      </c>
      <c r="B18" s="66">
        <v>0.4164</v>
      </c>
      <c r="D18" s="66">
        <v>0.12</v>
      </c>
      <c r="F18" s="66">
        <v>0.2964</v>
      </c>
    </row>
    <row r="19" spans="1:6" ht="12.75">
      <c r="A19" t="s">
        <v>92</v>
      </c>
      <c r="B19" s="66">
        <v>0.0569</v>
      </c>
      <c r="F19" s="66">
        <v>0.0569</v>
      </c>
    </row>
    <row r="20" spans="1:6" ht="12.75">
      <c r="A20" t="s">
        <v>93</v>
      </c>
      <c r="B20" s="66">
        <v>0.6162</v>
      </c>
      <c r="D20" s="66">
        <v>0.018</v>
      </c>
      <c r="F20" s="66">
        <v>0.5982</v>
      </c>
    </row>
    <row r="21" spans="1:6" ht="12.75">
      <c r="A21" t="s">
        <v>94</v>
      </c>
      <c r="B21" s="66">
        <v>0.35</v>
      </c>
      <c r="F21" s="66">
        <v>0.35</v>
      </c>
    </row>
    <row r="22" spans="1:6" ht="12.75">
      <c r="A22" t="s">
        <v>95</v>
      </c>
      <c r="B22" s="66">
        <v>0.2958</v>
      </c>
      <c r="F22" s="66">
        <v>0.2958</v>
      </c>
    </row>
    <row r="23" spans="1:6" ht="12.75">
      <c r="A23" t="s">
        <v>96</v>
      </c>
      <c r="B23" s="66">
        <v>0.5</v>
      </c>
      <c r="F23" s="66">
        <v>0.5</v>
      </c>
    </row>
    <row r="24" spans="1:6" ht="12.75">
      <c r="A24" t="s">
        <v>97</v>
      </c>
      <c r="B24" s="66">
        <v>0.07</v>
      </c>
      <c r="F24" s="66">
        <v>0.07</v>
      </c>
    </row>
    <row r="25" spans="1:6" ht="12.75">
      <c r="A25" t="s">
        <v>98</v>
      </c>
      <c r="B25" s="66">
        <v>0.88</v>
      </c>
      <c r="F25" s="66">
        <v>0.88</v>
      </c>
    </row>
    <row r="26" spans="1:7" ht="12.75">
      <c r="A26" t="s">
        <v>99</v>
      </c>
      <c r="B26" s="66">
        <v>1.4762</v>
      </c>
      <c r="E26" s="66">
        <v>0.3834</v>
      </c>
      <c r="F26" s="66">
        <v>1.0828</v>
      </c>
      <c r="G26" s="66">
        <v>0.01</v>
      </c>
    </row>
    <row r="27" spans="1:6" ht="12.75">
      <c r="A27" t="s">
        <v>100</v>
      </c>
      <c r="B27" s="66">
        <v>0.116</v>
      </c>
      <c r="F27" s="66">
        <v>0.116</v>
      </c>
    </row>
    <row r="28" spans="1:6" ht="12.75">
      <c r="A28" t="s">
        <v>101</v>
      </c>
      <c r="B28" s="66">
        <v>0.034</v>
      </c>
      <c r="F28" s="66">
        <v>0.034</v>
      </c>
    </row>
    <row r="29" spans="1:6" ht="12.75">
      <c r="A29" t="s">
        <v>102</v>
      </c>
      <c r="B29" s="66">
        <v>0.17678</v>
      </c>
      <c r="F29" s="66">
        <v>0.17678</v>
      </c>
    </row>
    <row r="30" spans="1:6" ht="12.75">
      <c r="A30" t="s">
        <v>103</v>
      </c>
      <c r="B30" s="66">
        <v>0.4617</v>
      </c>
      <c r="F30" s="66">
        <v>0.4617</v>
      </c>
    </row>
    <row r="31" spans="1:6" ht="12.75">
      <c r="A31" t="s">
        <v>104</v>
      </c>
      <c r="B31" s="66">
        <v>0.6437</v>
      </c>
      <c r="D31" s="66">
        <v>0</v>
      </c>
      <c r="F31" s="66">
        <v>0.6437</v>
      </c>
    </row>
    <row r="32" spans="1:6" ht="12.75">
      <c r="A32" t="s">
        <v>105</v>
      </c>
      <c r="B32" s="66">
        <v>0.15538</v>
      </c>
      <c r="F32" s="66">
        <v>0.15538</v>
      </c>
    </row>
    <row r="33" ht="12.75">
      <c r="A33" t="s">
        <v>106</v>
      </c>
    </row>
    <row r="34" spans="1:6" ht="12.75">
      <c r="A34" t="s">
        <v>107</v>
      </c>
      <c r="B34" s="66">
        <v>0.4025</v>
      </c>
      <c r="D34" s="66">
        <v>0.17</v>
      </c>
      <c r="F34" s="66">
        <v>0.2325</v>
      </c>
    </row>
    <row r="35" spans="1:6" ht="12.75">
      <c r="A35" t="s">
        <v>108</v>
      </c>
      <c r="B35" s="66">
        <v>44.0506</v>
      </c>
      <c r="D35" s="66">
        <v>0.0224</v>
      </c>
      <c r="E35" s="66">
        <v>0.0074</v>
      </c>
      <c r="F35" s="66">
        <v>44.0208</v>
      </c>
    </row>
    <row r="36" spans="1:6" ht="12.75">
      <c r="A36" t="s">
        <v>109</v>
      </c>
      <c r="B36" s="66">
        <v>0.333</v>
      </c>
      <c r="F36" s="66">
        <v>0.333</v>
      </c>
    </row>
    <row r="37" spans="1:6" ht="12.75">
      <c r="A37" t="s">
        <v>110</v>
      </c>
      <c r="B37" s="66">
        <v>0.0123788</v>
      </c>
      <c r="E37" s="66">
        <v>0.0112</v>
      </c>
      <c r="F37" s="66">
        <v>0.0011788</v>
      </c>
    </row>
    <row r="38" ht="12.75">
      <c r="A38"/>
    </row>
    <row r="39" spans="1:7" ht="12.75">
      <c r="A39" s="61" t="s">
        <v>111</v>
      </c>
      <c r="B39" s="65">
        <v>0.4049</v>
      </c>
      <c r="C39" s="65"/>
      <c r="D39" s="65"/>
      <c r="E39" s="65"/>
      <c r="F39" s="65">
        <v>0.4049</v>
      </c>
      <c r="G39" s="61"/>
    </row>
    <row r="40" ht="12.75">
      <c r="A40"/>
    </row>
    <row r="41" spans="1:6" ht="12.75">
      <c r="A41" t="s">
        <v>112</v>
      </c>
      <c r="B41" s="66">
        <v>0.0445</v>
      </c>
      <c r="F41" s="66">
        <v>0.0445</v>
      </c>
    </row>
    <row r="42" spans="1:6" ht="12.75">
      <c r="A42" t="s">
        <v>113</v>
      </c>
      <c r="B42" s="66">
        <v>0.0899</v>
      </c>
      <c r="F42" s="66">
        <v>0.0899</v>
      </c>
    </row>
    <row r="43" spans="1:6" ht="12.75">
      <c r="A43" t="s">
        <v>114</v>
      </c>
      <c r="B43" s="66">
        <v>0.1326</v>
      </c>
      <c r="F43" s="66">
        <v>0.1326</v>
      </c>
    </row>
    <row r="44" spans="1:6" ht="12.75">
      <c r="A44" t="s">
        <v>115</v>
      </c>
      <c r="B44" s="66">
        <v>0.1046</v>
      </c>
      <c r="F44" s="66">
        <v>0.1046</v>
      </c>
    </row>
    <row r="45" spans="1:6" ht="12.75">
      <c r="A45" t="s">
        <v>116</v>
      </c>
      <c r="B45" s="66">
        <v>0.0333</v>
      </c>
      <c r="F45" s="66">
        <v>0.0333</v>
      </c>
    </row>
    <row r="46" ht="12.75">
      <c r="A46"/>
    </row>
    <row r="47" spans="1:7" ht="12.75">
      <c r="A47" s="61" t="s">
        <v>117</v>
      </c>
      <c r="B47" s="65">
        <v>22.6825208</v>
      </c>
      <c r="C47" s="65">
        <v>4.56</v>
      </c>
      <c r="D47" s="65">
        <v>5.6936</v>
      </c>
      <c r="E47" s="65">
        <v>0.5030398</v>
      </c>
      <c r="F47" s="65">
        <v>11.144881</v>
      </c>
      <c r="G47" s="65">
        <v>0.781</v>
      </c>
    </row>
    <row r="48" spans="1:7" ht="12.75">
      <c r="A48"/>
      <c r="G48" s="66"/>
    </row>
    <row r="49" spans="1:6" ht="12.75">
      <c r="A49" t="s">
        <v>118</v>
      </c>
      <c r="B49" s="66">
        <v>0.0045</v>
      </c>
      <c r="F49" s="66">
        <v>0.0045</v>
      </c>
    </row>
    <row r="50" spans="1:6" ht="12.75">
      <c r="A50" t="s">
        <v>119</v>
      </c>
      <c r="B50" s="66">
        <v>0.0896</v>
      </c>
      <c r="D50" s="66">
        <v>0.0036</v>
      </c>
      <c r="F50" s="66">
        <v>0.086</v>
      </c>
    </row>
    <row r="51" spans="1:6" ht="12.75">
      <c r="A51" t="s">
        <v>120</v>
      </c>
      <c r="B51" s="66">
        <v>0.012</v>
      </c>
      <c r="F51" s="66">
        <v>0.012</v>
      </c>
    </row>
    <row r="52" ht="12.75">
      <c r="A52" t="s">
        <v>121</v>
      </c>
    </row>
    <row r="53" spans="1:6" ht="12.75">
      <c r="A53" t="s">
        <v>122</v>
      </c>
      <c r="B53" s="66">
        <v>2.4331</v>
      </c>
      <c r="C53" s="66">
        <v>1.24</v>
      </c>
      <c r="D53" s="66">
        <v>1.16</v>
      </c>
      <c r="F53" s="66">
        <v>0.0331</v>
      </c>
    </row>
    <row r="54" spans="1:6" ht="12.75">
      <c r="A54" t="s">
        <v>123</v>
      </c>
      <c r="B54" s="66">
        <v>0.0146</v>
      </c>
      <c r="F54" s="66">
        <v>0.0146</v>
      </c>
    </row>
    <row r="55" ht="12.75">
      <c r="A55" t="s">
        <v>124</v>
      </c>
    </row>
    <row r="56" spans="1:5" ht="12.75">
      <c r="A56" t="s">
        <v>125</v>
      </c>
      <c r="B56" s="66">
        <v>0.005</v>
      </c>
      <c r="E56" s="66">
        <v>0.005</v>
      </c>
    </row>
    <row r="57" spans="1:6" ht="12.75">
      <c r="A57" t="s">
        <v>126</v>
      </c>
      <c r="B57" s="66">
        <v>2.924705</v>
      </c>
      <c r="E57" s="66">
        <v>0.263</v>
      </c>
      <c r="F57" s="66">
        <v>2.661705</v>
      </c>
    </row>
    <row r="58" ht="12.75">
      <c r="A58" t="s">
        <v>127</v>
      </c>
    </row>
    <row r="59" ht="12.75">
      <c r="A59" t="s">
        <v>128</v>
      </c>
    </row>
    <row r="60" spans="1:6" ht="12.75">
      <c r="A60" t="s">
        <v>129</v>
      </c>
      <c r="B60" s="66">
        <v>0.3528</v>
      </c>
      <c r="D60" s="66">
        <v>0.35</v>
      </c>
      <c r="F60" s="66">
        <v>0.0028</v>
      </c>
    </row>
    <row r="61" spans="1:6" ht="12.75">
      <c r="A61" t="s">
        <v>130</v>
      </c>
      <c r="B61" s="66">
        <v>0.0022</v>
      </c>
      <c r="F61" s="66">
        <v>0.0022</v>
      </c>
    </row>
    <row r="62" spans="1:6" ht="12.75">
      <c r="A62" t="s">
        <v>131</v>
      </c>
      <c r="B62" s="66">
        <v>0.036</v>
      </c>
      <c r="F62" s="66">
        <v>0.036</v>
      </c>
    </row>
    <row r="63" spans="1:4" ht="12.75">
      <c r="A63" t="s">
        <v>132</v>
      </c>
      <c r="B63" s="66">
        <v>3.23</v>
      </c>
      <c r="C63" s="66">
        <v>0.59</v>
      </c>
      <c r="D63" s="66">
        <v>2.64</v>
      </c>
    </row>
    <row r="64" spans="1:6" ht="12.75">
      <c r="A64" t="s">
        <v>133</v>
      </c>
      <c r="B64" s="66">
        <v>2.802</v>
      </c>
      <c r="C64" s="66">
        <v>2.73</v>
      </c>
      <c r="F64" s="66">
        <v>0.072</v>
      </c>
    </row>
    <row r="65" spans="1:6" ht="12.75">
      <c r="A65" t="s">
        <v>134</v>
      </c>
      <c r="B65" s="66">
        <v>0.0003</v>
      </c>
      <c r="F65" s="66">
        <v>0.0003</v>
      </c>
    </row>
    <row r="66" spans="1:6" ht="12.75">
      <c r="A66" t="s">
        <v>135</v>
      </c>
      <c r="B66" s="66">
        <v>7.1357</v>
      </c>
      <c r="E66" s="66">
        <v>0.213</v>
      </c>
      <c r="F66" s="66">
        <v>6.9227</v>
      </c>
    </row>
    <row r="67" spans="1:5" ht="12.75">
      <c r="A67" t="s">
        <v>136</v>
      </c>
      <c r="B67" s="66">
        <v>0.0200398</v>
      </c>
      <c r="E67" s="66">
        <v>0.0200398</v>
      </c>
    </row>
    <row r="68" spans="1:7" ht="12.75">
      <c r="A68" t="s">
        <v>137</v>
      </c>
      <c r="B68" s="66">
        <v>1.78</v>
      </c>
      <c r="F68" s="66">
        <v>1</v>
      </c>
      <c r="G68" s="66">
        <v>0.78</v>
      </c>
    </row>
    <row r="69" spans="1:6" ht="12.75">
      <c r="A69" t="s">
        <v>138</v>
      </c>
      <c r="B69" s="66">
        <v>0.0932</v>
      </c>
      <c r="D69" s="66">
        <v>0.09</v>
      </c>
      <c r="F69" s="66">
        <v>0.0032</v>
      </c>
    </row>
    <row r="70" spans="1:7" ht="12.75">
      <c r="A70" t="s">
        <v>139</v>
      </c>
      <c r="B70" s="66">
        <v>0.913</v>
      </c>
      <c r="D70" s="66">
        <v>0.74</v>
      </c>
      <c r="F70" s="66">
        <v>0.172</v>
      </c>
      <c r="G70" s="66">
        <v>0.001</v>
      </c>
    </row>
    <row r="71" spans="1:6" ht="12.75">
      <c r="A71" t="s">
        <v>140</v>
      </c>
      <c r="B71" s="66">
        <v>0.0023</v>
      </c>
      <c r="F71" s="66">
        <v>0.0023</v>
      </c>
    </row>
    <row r="72" spans="1:6" ht="12.75">
      <c r="A72" t="s">
        <v>141</v>
      </c>
      <c r="B72" s="66">
        <v>0.831476</v>
      </c>
      <c r="D72" s="66">
        <v>0.71</v>
      </c>
      <c r="E72" s="66">
        <v>0.002</v>
      </c>
      <c r="F72" s="66">
        <v>0.119476</v>
      </c>
    </row>
    <row r="73" ht="12.75">
      <c r="A73"/>
    </row>
    <row r="74" spans="1:7" ht="12.75">
      <c r="A74" s="61" t="s">
        <v>142</v>
      </c>
      <c r="B74" s="65">
        <v>2.79947097</v>
      </c>
      <c r="C74" s="65"/>
      <c r="D74" s="65">
        <v>0</v>
      </c>
      <c r="E74" s="65"/>
      <c r="F74" s="65">
        <v>2.79947097</v>
      </c>
      <c r="G74" s="61"/>
    </row>
    <row r="75" ht="12.75">
      <c r="A75"/>
    </row>
    <row r="76" spans="1:6" ht="12.75">
      <c r="A76" t="s">
        <v>143</v>
      </c>
      <c r="B76" s="66">
        <v>0.81</v>
      </c>
      <c r="F76" s="66">
        <v>0.81</v>
      </c>
    </row>
    <row r="77" spans="1:6" ht="12.75">
      <c r="A77" t="s">
        <v>144</v>
      </c>
      <c r="B77" s="66">
        <v>0.6857876</v>
      </c>
      <c r="F77" s="66">
        <v>0.6857876</v>
      </c>
    </row>
    <row r="78" ht="12.75">
      <c r="A78" t="s">
        <v>145</v>
      </c>
    </row>
    <row r="79" spans="1:6" ht="12.75">
      <c r="A79" t="s">
        <v>146</v>
      </c>
      <c r="B79" s="66">
        <v>0.0192555</v>
      </c>
      <c r="F79" s="66">
        <v>0.0192555</v>
      </c>
    </row>
    <row r="80" spans="1:6" ht="12.75">
      <c r="A80" t="s">
        <v>147</v>
      </c>
      <c r="B80" s="66">
        <v>0.0297</v>
      </c>
      <c r="D80" s="66">
        <v>0</v>
      </c>
      <c r="F80" s="66">
        <v>0.0297</v>
      </c>
    </row>
    <row r="81" spans="1:6" ht="12.75">
      <c r="A81" t="s">
        <v>148</v>
      </c>
      <c r="B81" s="66">
        <v>0.01937062</v>
      </c>
      <c r="F81" s="66">
        <v>0.01937062</v>
      </c>
    </row>
    <row r="82" spans="1:6" ht="12.75">
      <c r="A82" t="s">
        <v>149</v>
      </c>
      <c r="B82" s="66">
        <v>0.1239521</v>
      </c>
      <c r="F82" s="66">
        <v>0.1239521</v>
      </c>
    </row>
    <row r="83" spans="1:6" ht="12.75">
      <c r="A83" t="s">
        <v>150</v>
      </c>
      <c r="B83" s="66">
        <v>0.08108852</v>
      </c>
      <c r="F83" s="66">
        <v>0.08108852</v>
      </c>
    </row>
    <row r="84" spans="1:6" ht="12.75">
      <c r="A84" t="s">
        <v>151</v>
      </c>
      <c r="B84" s="66">
        <v>0.38737</v>
      </c>
      <c r="F84" s="66">
        <v>0.38737</v>
      </c>
    </row>
    <row r="85" spans="1:6" ht="12.75">
      <c r="A85" t="s">
        <v>152</v>
      </c>
      <c r="B85" s="66">
        <v>0.4264563</v>
      </c>
      <c r="D85" s="66">
        <v>0</v>
      </c>
      <c r="F85" s="66">
        <v>0.4264563</v>
      </c>
    </row>
    <row r="86" spans="1:6" ht="12.75">
      <c r="A86" t="s">
        <v>153</v>
      </c>
      <c r="B86" s="66">
        <v>0.043</v>
      </c>
      <c r="F86" s="66">
        <v>0.043</v>
      </c>
    </row>
    <row r="87" spans="1:6" ht="12.75">
      <c r="A87" t="s">
        <v>154</v>
      </c>
      <c r="B87" s="66">
        <v>0.1179038</v>
      </c>
      <c r="F87" s="66">
        <v>0.1179038</v>
      </c>
    </row>
    <row r="88" spans="1:6" ht="12.75">
      <c r="A88" t="s">
        <v>155</v>
      </c>
      <c r="B88" s="66">
        <v>0.05558653</v>
      </c>
      <c r="F88" s="66">
        <v>0.05558653</v>
      </c>
    </row>
    <row r="89" ht="12.75">
      <c r="A89"/>
    </row>
    <row r="90" spans="1:7" ht="12.75">
      <c r="A90" s="61" t="s">
        <v>156</v>
      </c>
      <c r="B90" s="65">
        <v>3.7761</v>
      </c>
      <c r="C90" s="65"/>
      <c r="D90" s="65"/>
      <c r="E90" s="65"/>
      <c r="F90" s="65">
        <v>3.7761</v>
      </c>
      <c r="G90" s="61"/>
    </row>
    <row r="91" ht="12.75">
      <c r="A91"/>
    </row>
    <row r="92" spans="1:6" ht="12.75">
      <c r="A92" t="s">
        <v>157</v>
      </c>
      <c r="B92" s="66">
        <v>0.117</v>
      </c>
      <c r="F92" s="66">
        <v>0.117</v>
      </c>
    </row>
    <row r="93" spans="1:6" ht="12.75">
      <c r="A93" t="s">
        <v>158</v>
      </c>
      <c r="B93" s="66">
        <v>0.1585</v>
      </c>
      <c r="F93" s="66">
        <v>0.1585</v>
      </c>
    </row>
    <row r="94" spans="1:6" ht="12.75">
      <c r="A94" t="s">
        <v>159</v>
      </c>
      <c r="B94" s="66">
        <v>0.064</v>
      </c>
      <c r="F94" s="66">
        <v>0.064</v>
      </c>
    </row>
    <row r="95" spans="1:6" ht="12.75">
      <c r="A95" t="s">
        <v>160</v>
      </c>
      <c r="B95" s="66">
        <v>0.8579</v>
      </c>
      <c r="F95" s="66">
        <v>0.8579</v>
      </c>
    </row>
    <row r="96" spans="1:6" ht="12.75">
      <c r="A96" t="s">
        <v>161</v>
      </c>
      <c r="B96" s="66">
        <v>0.807</v>
      </c>
      <c r="F96" s="66">
        <v>0.807</v>
      </c>
    </row>
    <row r="97" spans="1:6" ht="12.75">
      <c r="A97" t="s">
        <v>162</v>
      </c>
      <c r="B97" s="66">
        <v>0.018</v>
      </c>
      <c r="F97" s="66">
        <v>0.018</v>
      </c>
    </row>
    <row r="98" spans="1:6" ht="12.75">
      <c r="A98" t="s">
        <v>163</v>
      </c>
      <c r="B98" s="66">
        <v>0.0368</v>
      </c>
      <c r="F98" s="66">
        <v>0.0368</v>
      </c>
    </row>
    <row r="99" spans="1:6" ht="12.75">
      <c r="A99" t="s">
        <v>164</v>
      </c>
      <c r="B99" s="66">
        <v>0.033</v>
      </c>
      <c r="F99" s="66">
        <v>0.033</v>
      </c>
    </row>
    <row r="100" spans="1:6" ht="12.75">
      <c r="A100" t="s">
        <v>165</v>
      </c>
      <c r="B100" s="66">
        <v>1.591</v>
      </c>
      <c r="F100" s="66">
        <v>1.591</v>
      </c>
    </row>
    <row r="101" spans="1:6" ht="12.75">
      <c r="A101" t="s">
        <v>166</v>
      </c>
      <c r="B101" s="66">
        <v>0.1319</v>
      </c>
      <c r="F101" s="66">
        <v>0.1319</v>
      </c>
    </row>
    <row r="102" spans="1:6" ht="12.75">
      <c r="A102" t="s">
        <v>167</v>
      </c>
      <c r="B102" s="66">
        <v>0.04</v>
      </c>
      <c r="F102" s="66">
        <v>0.04</v>
      </c>
    </row>
    <row r="103" spans="1:6" ht="12.75">
      <c r="A103" t="s">
        <v>168</v>
      </c>
      <c r="B103" s="66">
        <v>0.501</v>
      </c>
      <c r="F103" s="66">
        <v>0.501</v>
      </c>
    </row>
    <row r="104" spans="1:6" ht="12.75">
      <c r="A104" t="s">
        <v>169</v>
      </c>
      <c r="B104" s="66">
        <v>0.38</v>
      </c>
      <c r="F104" s="66">
        <v>0.38</v>
      </c>
    </row>
    <row r="105" spans="1:6" ht="12.75">
      <c r="A105" t="s">
        <v>170</v>
      </c>
      <c r="B105" s="66">
        <v>0.227</v>
      </c>
      <c r="F105" s="66">
        <v>0.227</v>
      </c>
    </row>
    <row r="106" ht="12.75">
      <c r="A106"/>
    </row>
    <row r="107" spans="1:7" ht="12.75">
      <c r="A107" s="61" t="s">
        <v>171</v>
      </c>
      <c r="B107" s="65">
        <v>6.9856</v>
      </c>
      <c r="C107" s="65"/>
      <c r="D107" s="65">
        <v>0.92</v>
      </c>
      <c r="E107" s="65">
        <v>0.0709</v>
      </c>
      <c r="F107" s="65">
        <v>5.9829</v>
      </c>
      <c r="G107" s="65">
        <v>0.0118</v>
      </c>
    </row>
    <row r="108" spans="1:7" ht="12.75">
      <c r="A108"/>
      <c r="G108" s="66"/>
    </row>
    <row r="109" spans="1:7" ht="12.75">
      <c r="A109" t="s">
        <v>172</v>
      </c>
      <c r="B109" s="66">
        <v>0.2417</v>
      </c>
      <c r="F109" s="66">
        <v>0.24</v>
      </c>
      <c r="G109" s="66">
        <v>0.0017</v>
      </c>
    </row>
    <row r="110" spans="1:6" ht="12.75">
      <c r="A110" t="s">
        <v>173</v>
      </c>
      <c r="B110" s="66">
        <v>0.18</v>
      </c>
      <c r="F110" s="66">
        <v>0.18</v>
      </c>
    </row>
    <row r="111" spans="1:7" ht="12.75">
      <c r="A111" t="s">
        <v>174</v>
      </c>
      <c r="B111" s="66">
        <v>1.0183</v>
      </c>
      <c r="D111" s="66">
        <v>0.01</v>
      </c>
      <c r="E111" s="66">
        <v>0.002</v>
      </c>
      <c r="F111" s="66">
        <v>0.9963</v>
      </c>
      <c r="G111" s="66">
        <v>0.01</v>
      </c>
    </row>
    <row r="112" spans="1:6" ht="12.75">
      <c r="A112" t="s">
        <v>175</v>
      </c>
      <c r="B112" s="66">
        <v>0.0818</v>
      </c>
      <c r="F112" s="66">
        <v>0.0818</v>
      </c>
    </row>
    <row r="113" spans="1:6" ht="12.75">
      <c r="A113" t="s">
        <v>176</v>
      </c>
      <c r="B113" s="66">
        <v>0.08</v>
      </c>
      <c r="F113" s="66">
        <v>0.08</v>
      </c>
    </row>
    <row r="114" spans="1:6" ht="12.75">
      <c r="A114" t="s">
        <v>177</v>
      </c>
      <c r="B114" s="66">
        <v>0</v>
      </c>
      <c r="E114" s="66">
        <v>0</v>
      </c>
      <c r="F114" s="66">
        <v>0</v>
      </c>
    </row>
    <row r="115" spans="1:6" ht="12.75">
      <c r="A115" t="s">
        <v>178</v>
      </c>
      <c r="B115" s="66">
        <v>1.4</v>
      </c>
      <c r="E115" s="66">
        <v>0</v>
      </c>
      <c r="F115" s="66">
        <v>1.4</v>
      </c>
    </row>
    <row r="116" spans="1:6" ht="12.75">
      <c r="A116" t="s">
        <v>179</v>
      </c>
      <c r="B116" s="66">
        <v>0.0823</v>
      </c>
      <c r="F116" s="66">
        <v>0.0823</v>
      </c>
    </row>
    <row r="117" spans="1:7" ht="12.75">
      <c r="A117" t="s">
        <v>180</v>
      </c>
      <c r="B117" s="66">
        <v>1.4389</v>
      </c>
      <c r="D117" s="66">
        <v>0.91</v>
      </c>
      <c r="E117" s="66">
        <v>0.0689</v>
      </c>
      <c r="F117" s="66">
        <v>0.4599</v>
      </c>
      <c r="G117" s="66">
        <v>0.0001</v>
      </c>
    </row>
    <row r="118" spans="1:6" ht="12.75">
      <c r="A118" t="s">
        <v>181</v>
      </c>
      <c r="B118" s="66">
        <v>0.15</v>
      </c>
      <c r="F118" s="66">
        <v>0.15</v>
      </c>
    </row>
    <row r="119" spans="1:6" ht="12.75">
      <c r="A119" t="s">
        <v>182</v>
      </c>
      <c r="B119" s="66">
        <v>0.13</v>
      </c>
      <c r="F119" s="66">
        <v>0.13</v>
      </c>
    </row>
    <row r="120" spans="1:6" ht="12.75">
      <c r="A120" t="s">
        <v>183</v>
      </c>
      <c r="B120" s="66">
        <v>1.3929</v>
      </c>
      <c r="F120" s="66">
        <v>1.3929</v>
      </c>
    </row>
    <row r="121" spans="1:6" ht="12.75">
      <c r="A121" t="s">
        <v>184</v>
      </c>
      <c r="B121" s="66">
        <v>1.2</v>
      </c>
      <c r="F121" s="66">
        <v>1.2</v>
      </c>
    </row>
    <row r="122" spans="1:6" ht="12.75">
      <c r="A122" t="s">
        <v>185</v>
      </c>
      <c r="B122" s="66">
        <v>0.2187</v>
      </c>
      <c r="F122" s="66">
        <v>0.2187</v>
      </c>
    </row>
    <row r="123" spans="1:6" ht="12.75">
      <c r="A123" t="s">
        <v>186</v>
      </c>
      <c r="B123" s="66">
        <v>0.2448</v>
      </c>
      <c r="F123" s="66">
        <v>0.2448</v>
      </c>
    </row>
    <row r="124" spans="1:6" ht="12.75">
      <c r="A124" t="s">
        <v>187</v>
      </c>
      <c r="B124" s="66">
        <v>0.1</v>
      </c>
      <c r="F124" s="66">
        <v>0.1</v>
      </c>
    </row>
    <row r="125" spans="1:6" ht="12.75">
      <c r="A125" t="s">
        <v>188</v>
      </c>
      <c r="B125" s="66">
        <v>0.3562</v>
      </c>
      <c r="F125" s="66">
        <v>0.3562</v>
      </c>
    </row>
    <row r="126" ht="12.75">
      <c r="A126"/>
    </row>
    <row r="127" spans="1:7" ht="12.75">
      <c r="A127" s="61" t="s">
        <v>189</v>
      </c>
      <c r="B127" s="65">
        <v>1.8649</v>
      </c>
      <c r="C127" s="65"/>
      <c r="D127" s="65"/>
      <c r="E127" s="65"/>
      <c r="F127" s="65">
        <v>1.8649</v>
      </c>
      <c r="G127" s="61"/>
    </row>
    <row r="128" ht="12.75">
      <c r="A128"/>
    </row>
    <row r="129" spans="1:6" ht="12.75">
      <c r="A129" t="s">
        <v>190</v>
      </c>
      <c r="B129" s="66">
        <v>0.29</v>
      </c>
      <c r="F129" s="66">
        <v>0.29</v>
      </c>
    </row>
    <row r="130" spans="1:6" ht="12.75">
      <c r="A130" t="s">
        <v>191</v>
      </c>
      <c r="B130" s="66">
        <v>0.0264</v>
      </c>
      <c r="F130" s="66">
        <v>0.0264</v>
      </c>
    </row>
    <row r="131" spans="1:6" ht="12.75">
      <c r="A131" t="s">
        <v>192</v>
      </c>
      <c r="B131" s="66">
        <v>0.1446</v>
      </c>
      <c r="F131" s="66">
        <v>0.1446</v>
      </c>
    </row>
    <row r="132" spans="1:6" ht="12.75">
      <c r="A132" t="s">
        <v>193</v>
      </c>
      <c r="B132" s="66">
        <v>0.116</v>
      </c>
      <c r="F132" s="66">
        <v>0.116</v>
      </c>
    </row>
    <row r="133" spans="1:6" ht="12.75">
      <c r="A133" t="s">
        <v>194</v>
      </c>
      <c r="B133" s="66">
        <v>0.01</v>
      </c>
      <c r="F133" s="66">
        <v>0.01</v>
      </c>
    </row>
    <row r="134" spans="1:6" ht="12.75">
      <c r="A134" t="s">
        <v>195</v>
      </c>
      <c r="B134" s="66">
        <v>0.0304</v>
      </c>
      <c r="F134" s="66">
        <v>0.0304</v>
      </c>
    </row>
    <row r="135" spans="1:6" ht="12.75">
      <c r="A135" t="s">
        <v>196</v>
      </c>
      <c r="B135" s="66">
        <v>0.1447</v>
      </c>
      <c r="F135" s="66">
        <v>0.1447</v>
      </c>
    </row>
    <row r="136" spans="1:6" ht="12.75">
      <c r="A136" t="s">
        <v>197</v>
      </c>
      <c r="B136" s="66">
        <v>0</v>
      </c>
      <c r="F136" s="66">
        <v>0</v>
      </c>
    </row>
    <row r="137" spans="1:6" ht="12.75">
      <c r="A137" t="s">
        <v>198</v>
      </c>
      <c r="B137" s="66">
        <v>0.0113</v>
      </c>
      <c r="F137" s="66">
        <v>0.0113</v>
      </c>
    </row>
    <row r="138" spans="1:6" ht="12.75">
      <c r="A138" t="s">
        <v>199</v>
      </c>
      <c r="B138" s="66">
        <v>0.0556</v>
      </c>
      <c r="F138" s="66">
        <v>0.0556</v>
      </c>
    </row>
    <row r="139" spans="1:6" ht="12.75">
      <c r="A139" t="s">
        <v>200</v>
      </c>
      <c r="B139" s="66">
        <v>0.035</v>
      </c>
      <c r="F139" s="66">
        <v>0.035</v>
      </c>
    </row>
    <row r="140" spans="1:6" ht="12.75">
      <c r="A140" t="s">
        <v>201</v>
      </c>
      <c r="B140" s="66">
        <v>1.0109</v>
      </c>
      <c r="F140" s="66">
        <v>1.0109</v>
      </c>
    </row>
    <row r="141" ht="12.75">
      <c r="A141" t="s">
        <v>202</v>
      </c>
    </row>
    <row r="142" ht="12.75">
      <c r="A142"/>
    </row>
    <row r="143" spans="1:7" ht="12.75">
      <c r="A143" s="61" t="s">
        <v>203</v>
      </c>
      <c r="B143" s="65">
        <v>1.4636</v>
      </c>
      <c r="C143" s="65"/>
      <c r="D143" s="65"/>
      <c r="E143" s="65"/>
      <c r="F143" s="65">
        <v>1.4636</v>
      </c>
      <c r="G143" s="61"/>
    </row>
    <row r="144" ht="12.75">
      <c r="A144"/>
    </row>
    <row r="145" spans="1:6" ht="12.75">
      <c r="A145" t="s">
        <v>204</v>
      </c>
      <c r="B145" s="66">
        <v>0.094</v>
      </c>
      <c r="F145" s="66">
        <v>0.094</v>
      </c>
    </row>
    <row r="146" spans="1:6" ht="12.75">
      <c r="A146" t="s">
        <v>205</v>
      </c>
      <c r="B146" s="66">
        <v>0.3825</v>
      </c>
      <c r="F146" s="66">
        <v>0.3825</v>
      </c>
    </row>
    <row r="147" spans="1:6" ht="12.75">
      <c r="A147" t="s">
        <v>206</v>
      </c>
      <c r="B147" s="66">
        <v>0.0309</v>
      </c>
      <c r="F147" s="66">
        <v>0.0309</v>
      </c>
    </row>
    <row r="148" spans="1:6" ht="12.75">
      <c r="A148" t="s">
        <v>207</v>
      </c>
      <c r="B148" s="66">
        <v>0.012</v>
      </c>
      <c r="F148" s="66">
        <v>0.012</v>
      </c>
    </row>
    <row r="149" spans="1:6" ht="12.75">
      <c r="A149" t="s">
        <v>208</v>
      </c>
      <c r="B149" s="66">
        <v>0.02</v>
      </c>
      <c r="F149" s="66">
        <v>0.02</v>
      </c>
    </row>
    <row r="150" spans="1:6" ht="12.75">
      <c r="A150" t="s">
        <v>209</v>
      </c>
      <c r="B150" s="66">
        <v>0.0432</v>
      </c>
      <c r="F150" s="66">
        <v>0.0432</v>
      </c>
    </row>
    <row r="151" spans="1:6" ht="12.75">
      <c r="A151" t="s">
        <v>210</v>
      </c>
      <c r="B151" s="66">
        <v>0.035</v>
      </c>
      <c r="F151" s="66">
        <v>0.035</v>
      </c>
    </row>
    <row r="152" spans="1:6" ht="12.75">
      <c r="A152" t="s">
        <v>211</v>
      </c>
      <c r="B152" s="66">
        <v>0.26</v>
      </c>
      <c r="F152" s="66">
        <v>0.26</v>
      </c>
    </row>
    <row r="153" spans="1:6" ht="12.75">
      <c r="A153" t="s">
        <v>212</v>
      </c>
      <c r="B153" s="66">
        <v>0.0882</v>
      </c>
      <c r="F153" s="66">
        <v>0.0882</v>
      </c>
    </row>
    <row r="154" spans="1:6" ht="12.75">
      <c r="A154" t="s">
        <v>213</v>
      </c>
      <c r="B154" s="66">
        <v>0.2574</v>
      </c>
      <c r="F154" s="66">
        <v>0.2574</v>
      </c>
    </row>
    <row r="155" spans="1:6" ht="12.75">
      <c r="A155" t="s">
        <v>214</v>
      </c>
      <c r="B155" s="66">
        <v>0.21</v>
      </c>
      <c r="F155" s="66">
        <v>0.21</v>
      </c>
    </row>
    <row r="156" spans="1:6" ht="12.75">
      <c r="A156" t="s">
        <v>215</v>
      </c>
      <c r="B156" s="66">
        <v>0.0274</v>
      </c>
      <c r="F156" s="66">
        <v>0.0274</v>
      </c>
    </row>
    <row r="157" spans="1:6" ht="12.75">
      <c r="A157" t="s">
        <v>216</v>
      </c>
      <c r="B157" s="66">
        <v>0.046</v>
      </c>
      <c r="F157" s="66">
        <v>0.046</v>
      </c>
    </row>
    <row r="158" spans="1:6" ht="12.75">
      <c r="A158" t="s">
        <v>217</v>
      </c>
      <c r="B158" s="66">
        <v>0.01</v>
      </c>
      <c r="F158" s="66">
        <v>0.01</v>
      </c>
    </row>
    <row r="159" spans="1:6" ht="12.75">
      <c r="A159" t="s">
        <v>218</v>
      </c>
      <c r="B159" s="66">
        <v>0.157</v>
      </c>
      <c r="F159" s="66">
        <v>0.157</v>
      </c>
    </row>
    <row r="160" ht="12.75">
      <c r="A160"/>
    </row>
    <row r="161" spans="1:7" ht="12.75">
      <c r="A161" s="61" t="s">
        <v>219</v>
      </c>
      <c r="B161" s="65">
        <v>4.511947682</v>
      </c>
      <c r="C161" s="65"/>
      <c r="D161" s="65">
        <v>0.009</v>
      </c>
      <c r="E161" s="65"/>
      <c r="F161" s="65">
        <v>4.502447682</v>
      </c>
      <c r="G161" s="65">
        <v>0.0005</v>
      </c>
    </row>
    <row r="162" spans="1:7" ht="12.75">
      <c r="A162"/>
      <c r="G162" s="66"/>
    </row>
    <row r="163" spans="1:6" ht="12.75">
      <c r="A163" t="s">
        <v>220</v>
      </c>
      <c r="B163" s="66">
        <v>0.05513916</v>
      </c>
      <c r="F163" s="66">
        <v>0.05513916</v>
      </c>
    </row>
    <row r="164" spans="1:6" ht="12.75">
      <c r="A164" t="s">
        <v>221</v>
      </c>
      <c r="B164" s="66">
        <v>0.18175484</v>
      </c>
      <c r="F164" s="66">
        <v>0.18175484</v>
      </c>
    </row>
    <row r="165" spans="1:6" ht="12.75">
      <c r="A165" t="s">
        <v>222</v>
      </c>
      <c r="B165" s="66">
        <v>0.2968</v>
      </c>
      <c r="F165" s="66">
        <v>0.2968</v>
      </c>
    </row>
    <row r="166" spans="1:6" ht="12.75">
      <c r="A166" t="s">
        <v>223</v>
      </c>
      <c r="B166" s="66">
        <v>0.086</v>
      </c>
      <c r="F166" s="66">
        <v>0.086</v>
      </c>
    </row>
    <row r="167" spans="1:6" ht="12.75">
      <c r="A167" t="s">
        <v>224</v>
      </c>
      <c r="B167" s="66">
        <v>0.205</v>
      </c>
      <c r="F167" s="66">
        <v>0.205</v>
      </c>
    </row>
    <row r="168" ht="12.75">
      <c r="A168" t="s">
        <v>225</v>
      </c>
    </row>
    <row r="169" spans="1:6" ht="12.75">
      <c r="A169" t="s">
        <v>226</v>
      </c>
      <c r="B169" s="66">
        <v>0.0364</v>
      </c>
      <c r="F169" s="66">
        <v>0.0364</v>
      </c>
    </row>
    <row r="170" spans="1:6" ht="12.75">
      <c r="A170" t="s">
        <v>227</v>
      </c>
      <c r="B170" s="66">
        <v>0.0039808</v>
      </c>
      <c r="F170" s="66">
        <v>0.0039808</v>
      </c>
    </row>
    <row r="171" spans="1:6" ht="12.75">
      <c r="A171" t="s">
        <v>228</v>
      </c>
      <c r="B171" s="66">
        <v>0.0039808</v>
      </c>
      <c r="F171" s="66">
        <v>0.0039808</v>
      </c>
    </row>
    <row r="172" spans="1:6" ht="12.75">
      <c r="A172" t="s">
        <v>229</v>
      </c>
      <c r="B172" s="66">
        <v>0.013</v>
      </c>
      <c r="F172" s="66">
        <v>0.013</v>
      </c>
    </row>
    <row r="173" spans="1:6" ht="12.75">
      <c r="A173" t="s">
        <v>230</v>
      </c>
      <c r="B173" s="66">
        <v>2.170348781</v>
      </c>
      <c r="F173" s="66">
        <v>2.170348781</v>
      </c>
    </row>
    <row r="174" spans="1:6" ht="12.75">
      <c r="A174" t="s">
        <v>231</v>
      </c>
      <c r="B174" s="66">
        <v>0.1145</v>
      </c>
      <c r="F174" s="66">
        <v>0.1145</v>
      </c>
    </row>
    <row r="175" spans="1:6" ht="12.75">
      <c r="A175" t="s">
        <v>232</v>
      </c>
      <c r="B175" s="66">
        <v>0.06</v>
      </c>
      <c r="F175" s="66">
        <v>0.06</v>
      </c>
    </row>
    <row r="176" spans="1:6" ht="12.75">
      <c r="A176" t="s">
        <v>233</v>
      </c>
      <c r="B176" s="66">
        <v>0.0281979</v>
      </c>
      <c r="F176" s="66">
        <v>0.0281979</v>
      </c>
    </row>
    <row r="177" ht="12.75">
      <c r="A177" t="s">
        <v>234</v>
      </c>
    </row>
    <row r="178" spans="1:6" ht="12.75">
      <c r="A178" t="s">
        <v>235</v>
      </c>
      <c r="B178" s="66">
        <v>0.0226105</v>
      </c>
      <c r="F178" s="66">
        <v>0.0226105</v>
      </c>
    </row>
    <row r="179" spans="1:6" ht="12.75">
      <c r="A179" t="s">
        <v>236</v>
      </c>
      <c r="B179" s="66">
        <v>0.092067101</v>
      </c>
      <c r="F179" s="66">
        <v>0.092067101</v>
      </c>
    </row>
    <row r="180" spans="1:7" ht="12.75">
      <c r="A180" t="s">
        <v>237</v>
      </c>
      <c r="B180" s="66">
        <v>0.1629</v>
      </c>
      <c r="F180" s="66">
        <v>0.1625</v>
      </c>
      <c r="G180" s="66">
        <v>0.0004</v>
      </c>
    </row>
    <row r="181" spans="1:7" ht="12.75">
      <c r="A181" t="s">
        <v>238</v>
      </c>
      <c r="B181" s="66">
        <v>0.1629</v>
      </c>
      <c r="F181" s="66">
        <v>0.1625</v>
      </c>
      <c r="G181" s="66">
        <v>0.0004</v>
      </c>
    </row>
    <row r="182" spans="1:6" ht="12.75">
      <c r="A182" t="s">
        <v>239</v>
      </c>
      <c r="B182" s="66">
        <v>0.3999</v>
      </c>
      <c r="D182" s="66">
        <v>0.009</v>
      </c>
      <c r="F182" s="66">
        <v>0.3909</v>
      </c>
    </row>
    <row r="183" spans="1:6" ht="12.75">
      <c r="A183" t="s">
        <v>240</v>
      </c>
      <c r="B183" s="66">
        <v>0.0969526</v>
      </c>
      <c r="F183" s="66">
        <v>0.0969526</v>
      </c>
    </row>
    <row r="184" spans="1:6" ht="12.75">
      <c r="A184" t="s">
        <v>241</v>
      </c>
      <c r="B184" s="66">
        <v>0.07868</v>
      </c>
      <c r="F184" s="66">
        <v>0.07868</v>
      </c>
    </row>
    <row r="185" spans="1:7" ht="12.75">
      <c r="A185" t="s">
        <v>242</v>
      </c>
      <c r="B185" s="66">
        <v>0.4001</v>
      </c>
      <c r="F185" s="66">
        <v>0.4</v>
      </c>
      <c r="G185" s="66">
        <v>0.0001</v>
      </c>
    </row>
    <row r="186" ht="12.75">
      <c r="A186" t="s">
        <v>243</v>
      </c>
    </row>
    <row r="187" spans="1:2" ht="12.75">
      <c r="A187" t="s">
        <v>244</v>
      </c>
      <c r="B187" s="66">
        <v>0.153616</v>
      </c>
    </row>
    <row r="188" ht="12.75">
      <c r="A188"/>
    </row>
    <row r="189" spans="1:7" ht="12.75">
      <c r="A189" s="61" t="s">
        <v>245</v>
      </c>
      <c r="B189" s="65">
        <v>3.462314451</v>
      </c>
      <c r="C189" s="65"/>
      <c r="D189" s="65"/>
      <c r="E189" s="65"/>
      <c r="F189" s="65">
        <v>3.432314451</v>
      </c>
      <c r="G189" s="65">
        <v>0.03</v>
      </c>
    </row>
    <row r="190" spans="1:7" ht="12.75">
      <c r="A190"/>
      <c r="G190" s="66"/>
    </row>
    <row r="191" spans="1:6" ht="12.75">
      <c r="A191" t="s">
        <v>246</v>
      </c>
      <c r="B191" s="66">
        <v>0.0502</v>
      </c>
      <c r="F191" s="66">
        <v>0.0502</v>
      </c>
    </row>
    <row r="192" spans="1:6" ht="12.75">
      <c r="A192" t="s">
        <v>247</v>
      </c>
      <c r="B192" s="66">
        <v>0.3526</v>
      </c>
      <c r="F192" s="66">
        <v>0.3526</v>
      </c>
    </row>
    <row r="193" spans="1:6" ht="12.75">
      <c r="A193" t="s">
        <v>248</v>
      </c>
      <c r="B193" s="66">
        <v>0.3526</v>
      </c>
      <c r="F193" s="66">
        <v>0.3526</v>
      </c>
    </row>
    <row r="194" spans="1:6" ht="12.75">
      <c r="A194" t="s">
        <v>249</v>
      </c>
      <c r="B194" s="66">
        <v>0.0665</v>
      </c>
      <c r="F194" s="66">
        <v>0.0665</v>
      </c>
    </row>
    <row r="195" spans="1:6" ht="12.75">
      <c r="A195" t="s">
        <v>250</v>
      </c>
      <c r="B195" s="66">
        <v>0.2831</v>
      </c>
      <c r="F195" s="66">
        <v>0.2831</v>
      </c>
    </row>
    <row r="196" spans="1:7" ht="12.75">
      <c r="A196" t="s">
        <v>251</v>
      </c>
      <c r="B196" s="66">
        <v>1.8</v>
      </c>
      <c r="F196" s="66">
        <v>1.77</v>
      </c>
      <c r="G196" s="66">
        <v>0.03</v>
      </c>
    </row>
    <row r="197" spans="1:6" ht="12.75">
      <c r="A197" t="s">
        <v>252</v>
      </c>
      <c r="B197" s="66">
        <v>0.1</v>
      </c>
      <c r="F197" s="66">
        <v>0.1</v>
      </c>
    </row>
    <row r="198" spans="1:6" ht="12.75">
      <c r="A198" t="s">
        <v>253</v>
      </c>
      <c r="B198" s="66">
        <v>0.02</v>
      </c>
      <c r="F198" s="66">
        <v>0.02</v>
      </c>
    </row>
    <row r="199" spans="1:6" ht="12.75">
      <c r="A199" t="s">
        <v>254</v>
      </c>
      <c r="B199" s="66">
        <v>0.2552</v>
      </c>
      <c r="F199" s="66">
        <v>0.2552</v>
      </c>
    </row>
    <row r="200" spans="1:6" ht="12.75">
      <c r="A200" t="s">
        <v>255</v>
      </c>
      <c r="B200" s="66">
        <v>0.177</v>
      </c>
      <c r="F200" s="66">
        <v>0.177</v>
      </c>
    </row>
    <row r="201" spans="1:6" ht="12.75">
      <c r="A201" t="s">
        <v>256</v>
      </c>
      <c r="B201" s="66">
        <v>0.04</v>
      </c>
      <c r="F201" s="66">
        <v>0.04</v>
      </c>
    </row>
    <row r="202" spans="1:6" ht="12.75">
      <c r="A202" t="s">
        <v>257</v>
      </c>
      <c r="B202" s="66">
        <v>0.523714451</v>
      </c>
      <c r="F202" s="66">
        <v>0.523714451</v>
      </c>
    </row>
    <row r="203" spans="1:6" ht="12.75">
      <c r="A203" t="s">
        <v>258</v>
      </c>
      <c r="B203" s="66">
        <v>0.427</v>
      </c>
      <c r="F203" s="66">
        <v>0.427</v>
      </c>
    </row>
    <row r="204" spans="1:6" ht="12.75">
      <c r="A204" t="s">
        <v>259</v>
      </c>
      <c r="B204" s="66">
        <v>0.071</v>
      </c>
      <c r="F204" s="66">
        <v>0.071</v>
      </c>
    </row>
    <row r="205" ht="12.75">
      <c r="A205"/>
    </row>
    <row r="206" spans="1:7" ht="12.75">
      <c r="A206" s="61" t="s">
        <v>260</v>
      </c>
      <c r="B206" s="65">
        <v>19.2396043</v>
      </c>
      <c r="C206" s="65"/>
      <c r="D206" s="65"/>
      <c r="E206" s="65">
        <v>0.004</v>
      </c>
      <c r="F206" s="65">
        <v>19.2356043</v>
      </c>
      <c r="G206" s="61"/>
    </row>
    <row r="207" ht="12.75">
      <c r="A207"/>
    </row>
    <row r="208" spans="1:6" ht="12.75">
      <c r="A208" t="s">
        <v>261</v>
      </c>
      <c r="B208" s="66">
        <v>0.1353519</v>
      </c>
      <c r="F208" s="66">
        <v>0.1353519</v>
      </c>
    </row>
    <row r="209" spans="1:6" ht="12.75">
      <c r="A209" t="s">
        <v>262</v>
      </c>
      <c r="B209" s="66">
        <v>0.06</v>
      </c>
      <c r="F209" s="66">
        <v>0.06</v>
      </c>
    </row>
    <row r="210" spans="1:6" ht="12.75">
      <c r="A210" t="s">
        <v>263</v>
      </c>
      <c r="B210" s="66">
        <v>2.504</v>
      </c>
      <c r="E210" s="66">
        <v>0.004</v>
      </c>
      <c r="F210" s="66">
        <v>2.5</v>
      </c>
    </row>
    <row r="211" spans="1:6" ht="12.75">
      <c r="A211" t="s">
        <v>264</v>
      </c>
      <c r="B211" s="66">
        <v>0.372</v>
      </c>
      <c r="F211" s="66">
        <v>0.372</v>
      </c>
    </row>
    <row r="212" spans="1:6" ht="12.75">
      <c r="A212" t="s">
        <v>265</v>
      </c>
      <c r="B212" s="66">
        <v>0.021</v>
      </c>
      <c r="F212" s="66">
        <v>0.021</v>
      </c>
    </row>
    <row r="213" spans="1:6" ht="12.75">
      <c r="A213" t="s">
        <v>266</v>
      </c>
      <c r="B213" s="66">
        <v>0.0771524</v>
      </c>
      <c r="F213" s="66">
        <v>0.0771524</v>
      </c>
    </row>
    <row r="214" spans="1:6" ht="12.75">
      <c r="A214" t="s">
        <v>267</v>
      </c>
      <c r="B214" s="66">
        <v>0.0189</v>
      </c>
      <c r="F214" s="66">
        <v>0.0189</v>
      </c>
    </row>
    <row r="215" spans="1:6" ht="12.75">
      <c r="A215" t="s">
        <v>268</v>
      </c>
      <c r="B215" s="66">
        <v>0.1453</v>
      </c>
      <c r="F215" s="66">
        <v>0.1453</v>
      </c>
    </row>
    <row r="216" spans="1:6" ht="12.75">
      <c r="A216" t="s">
        <v>269</v>
      </c>
      <c r="B216" s="66">
        <v>0.042</v>
      </c>
      <c r="F216" s="66">
        <v>0.042</v>
      </c>
    </row>
    <row r="217" spans="1:6" ht="12.75">
      <c r="A217" t="s">
        <v>270</v>
      </c>
      <c r="B217" s="66">
        <v>0.17</v>
      </c>
      <c r="F217" s="66">
        <v>0.17</v>
      </c>
    </row>
    <row r="218" spans="1:6" ht="12.75">
      <c r="A218" t="s">
        <v>271</v>
      </c>
      <c r="B218" s="66">
        <v>15.4634</v>
      </c>
      <c r="F218" s="66">
        <v>15.4634</v>
      </c>
    </row>
    <row r="219" spans="1:6" ht="12.75">
      <c r="A219" t="s">
        <v>272</v>
      </c>
      <c r="B219" s="66">
        <v>0.03</v>
      </c>
      <c r="F219" s="66">
        <v>0.03</v>
      </c>
    </row>
    <row r="220" spans="1:6" ht="12.75">
      <c r="A220" t="s">
        <v>273</v>
      </c>
      <c r="B220" s="66">
        <v>0.0005</v>
      </c>
      <c r="F220" s="66">
        <v>0.0005</v>
      </c>
    </row>
    <row r="221" spans="1:6" ht="12.75">
      <c r="A221" t="s">
        <v>274</v>
      </c>
      <c r="B221" s="66">
        <v>0.12</v>
      </c>
      <c r="F221" s="66">
        <v>0.12</v>
      </c>
    </row>
    <row r="222" spans="1:6" ht="12.75">
      <c r="A222" t="s">
        <v>275</v>
      </c>
      <c r="B222" s="66">
        <v>0.05</v>
      </c>
      <c r="F222" s="66">
        <v>0.05</v>
      </c>
    </row>
    <row r="223" spans="1:6" ht="12.75">
      <c r="A223" t="s">
        <v>276</v>
      </c>
      <c r="B223" s="66">
        <v>0.03</v>
      </c>
      <c r="F223" s="66">
        <v>0.03</v>
      </c>
    </row>
    <row r="224" ht="12.75">
      <c r="A224"/>
    </row>
    <row r="225" spans="1:7" ht="12.75">
      <c r="A225" s="61" t="s">
        <v>277</v>
      </c>
      <c r="B225" s="65">
        <v>13.16944377</v>
      </c>
      <c r="C225" s="65"/>
      <c r="D225" s="65">
        <v>0.08</v>
      </c>
      <c r="E225" s="65">
        <v>0.3131</v>
      </c>
      <c r="F225" s="65">
        <v>12.71634377</v>
      </c>
      <c r="G225" s="65">
        <v>0.06</v>
      </c>
    </row>
    <row r="226" spans="1:7" ht="12.75">
      <c r="A226"/>
      <c r="G226" s="66"/>
    </row>
    <row r="227" spans="1:6" ht="12.75">
      <c r="A227" t="s">
        <v>278</v>
      </c>
      <c r="B227" s="66">
        <v>0.036632</v>
      </c>
      <c r="F227" s="66">
        <v>0.036632</v>
      </c>
    </row>
    <row r="228" spans="1:7" ht="12.75">
      <c r="A228" t="s">
        <v>279</v>
      </c>
      <c r="B228" s="66">
        <v>0.1965</v>
      </c>
      <c r="F228" s="66">
        <v>0.1365</v>
      </c>
      <c r="G228" s="66">
        <v>0.06</v>
      </c>
    </row>
    <row r="229" spans="1:6" ht="12.75">
      <c r="A229" t="s">
        <v>280</v>
      </c>
      <c r="B229" s="66">
        <v>0.040722</v>
      </c>
      <c r="F229" s="66">
        <v>0.040722</v>
      </c>
    </row>
    <row r="230" ht="12.75">
      <c r="A230" t="s">
        <v>281</v>
      </c>
    </row>
    <row r="231" spans="1:6" ht="12.75">
      <c r="A231" t="s">
        <v>282</v>
      </c>
      <c r="B231" s="66">
        <v>0.0839538</v>
      </c>
      <c r="F231" s="66">
        <v>0.0839538</v>
      </c>
    </row>
    <row r="232" spans="1:6" ht="12.75">
      <c r="A232" t="s">
        <v>283</v>
      </c>
      <c r="B232" s="66">
        <v>0.05</v>
      </c>
      <c r="F232" s="66">
        <v>0.05</v>
      </c>
    </row>
    <row r="233" spans="1:6" ht="12.75">
      <c r="A233" t="s">
        <v>284</v>
      </c>
      <c r="B233" s="66">
        <v>0.4287</v>
      </c>
      <c r="F233" s="66">
        <v>0.4287</v>
      </c>
    </row>
    <row r="234" spans="1:6" ht="12.75">
      <c r="A234" t="s">
        <v>285</v>
      </c>
      <c r="B234" s="66">
        <v>0.1819658</v>
      </c>
      <c r="F234" s="66">
        <v>0.1819658</v>
      </c>
    </row>
    <row r="235" spans="1:6" ht="12.75">
      <c r="A235" t="s">
        <v>286</v>
      </c>
      <c r="B235" s="66">
        <v>0.0134733</v>
      </c>
      <c r="F235" s="66">
        <v>0.0134733</v>
      </c>
    </row>
    <row r="236" spans="1:6" ht="12.75">
      <c r="A236" t="s">
        <v>287</v>
      </c>
      <c r="B236" s="66">
        <v>0.02963796</v>
      </c>
      <c r="F236" s="66">
        <v>0.02963796</v>
      </c>
    </row>
    <row r="237" spans="1:6" ht="12.75">
      <c r="A237" t="s">
        <v>288</v>
      </c>
      <c r="B237" s="66">
        <v>0.4082644</v>
      </c>
      <c r="F237" s="66">
        <v>0.4082644</v>
      </c>
    </row>
    <row r="238" spans="1:6" ht="12.75">
      <c r="A238" t="s">
        <v>289</v>
      </c>
      <c r="B238" s="66">
        <v>0.0053</v>
      </c>
      <c r="F238" s="66">
        <v>0.0053</v>
      </c>
    </row>
    <row r="239" ht="12.75">
      <c r="A239" t="s">
        <v>290</v>
      </c>
    </row>
    <row r="240" spans="1:6" ht="12.75">
      <c r="A240" t="s">
        <v>291</v>
      </c>
      <c r="B240" s="66">
        <v>0.094</v>
      </c>
      <c r="F240" s="66">
        <v>0.094</v>
      </c>
    </row>
    <row r="241" spans="1:6" ht="12.75">
      <c r="A241" t="s">
        <v>292</v>
      </c>
      <c r="B241" s="66">
        <v>0.13976525</v>
      </c>
      <c r="F241" s="66">
        <v>0.13976525</v>
      </c>
    </row>
    <row r="242" spans="1:6" ht="12.75">
      <c r="A242" t="s">
        <v>293</v>
      </c>
      <c r="B242" s="66">
        <v>0.027</v>
      </c>
      <c r="F242" s="66">
        <v>0.027</v>
      </c>
    </row>
    <row r="243" spans="1:6" ht="12.75">
      <c r="A243" t="s">
        <v>294</v>
      </c>
      <c r="B243" s="66">
        <v>11.01</v>
      </c>
      <c r="E243" s="66">
        <v>0.31</v>
      </c>
      <c r="F243" s="66">
        <v>10.7</v>
      </c>
    </row>
    <row r="244" spans="1:6" ht="12.75">
      <c r="A244" t="s">
        <v>295</v>
      </c>
      <c r="B244" s="66">
        <v>0.17506</v>
      </c>
      <c r="D244" s="66">
        <v>0.08</v>
      </c>
      <c r="E244" s="66">
        <v>0.0031</v>
      </c>
      <c r="F244" s="66">
        <v>0.09196</v>
      </c>
    </row>
    <row r="245" spans="1:6" ht="12.75">
      <c r="A245" t="s">
        <v>296</v>
      </c>
      <c r="B245" s="66">
        <v>0.12358</v>
      </c>
      <c r="F245" s="66">
        <v>0.12358</v>
      </c>
    </row>
    <row r="246" spans="1:6" ht="12.75">
      <c r="A246" t="s">
        <v>297</v>
      </c>
      <c r="B246" s="66">
        <v>0.0539619</v>
      </c>
      <c r="F246" s="66">
        <v>0.0539619</v>
      </c>
    </row>
    <row r="247" spans="1:6" ht="12.75">
      <c r="A247" t="s">
        <v>298</v>
      </c>
      <c r="B247" s="66">
        <v>0.00148636</v>
      </c>
      <c r="F247" s="66">
        <v>0.00148636</v>
      </c>
    </row>
    <row r="248" spans="1:6" ht="12.75">
      <c r="A248" t="s">
        <v>299</v>
      </c>
      <c r="B248" s="66">
        <v>0.069441</v>
      </c>
      <c r="F248" s="66">
        <v>0.069441</v>
      </c>
    </row>
    <row r="249" ht="12.75">
      <c r="A249"/>
    </row>
    <row r="250" spans="1:7" ht="12.75">
      <c r="A250" s="61" t="s">
        <v>300</v>
      </c>
      <c r="B250" s="65">
        <v>5.1522832</v>
      </c>
      <c r="C250" s="65"/>
      <c r="D250" s="65"/>
      <c r="E250" s="65"/>
      <c r="F250" s="65">
        <v>5.1522832</v>
      </c>
      <c r="G250" s="61"/>
    </row>
    <row r="251" ht="12.75">
      <c r="A251"/>
    </row>
    <row r="252" spans="1:6" ht="12.75">
      <c r="A252" t="s">
        <v>301</v>
      </c>
      <c r="B252" s="66">
        <v>0.0279722</v>
      </c>
      <c r="F252" s="66">
        <v>0.0279722</v>
      </c>
    </row>
    <row r="253" spans="1:6" ht="12.75">
      <c r="A253" t="s">
        <v>302</v>
      </c>
      <c r="B253" s="66">
        <v>0.04</v>
      </c>
      <c r="F253" s="66">
        <v>0.04</v>
      </c>
    </row>
    <row r="254" spans="1:6" ht="12.75">
      <c r="A254" t="s">
        <v>303</v>
      </c>
      <c r="B254" s="66">
        <v>0.132</v>
      </c>
      <c r="F254" s="66">
        <v>0.132</v>
      </c>
    </row>
    <row r="255" spans="1:6" ht="12.75">
      <c r="A255" t="s">
        <v>304</v>
      </c>
      <c r="B255" s="66">
        <v>0.2199942</v>
      </c>
      <c r="F255" s="66">
        <v>0.2199942</v>
      </c>
    </row>
    <row r="256" spans="1:6" ht="12.75">
      <c r="A256" t="s">
        <v>305</v>
      </c>
      <c r="B256" s="66">
        <v>0.1804667</v>
      </c>
      <c r="F256" s="66">
        <v>0.1804667</v>
      </c>
    </row>
    <row r="257" spans="1:6" ht="12.75">
      <c r="A257" t="s">
        <v>306</v>
      </c>
      <c r="B257" s="66">
        <v>0.0235</v>
      </c>
      <c r="F257" s="66">
        <v>0.0235</v>
      </c>
    </row>
    <row r="258" spans="1:6" ht="12.75">
      <c r="A258" t="s">
        <v>307</v>
      </c>
      <c r="B258" s="66">
        <v>0.0988842</v>
      </c>
      <c r="F258" s="66">
        <v>0.0988842</v>
      </c>
    </row>
    <row r="259" spans="1:6" ht="12.75">
      <c r="A259" t="s">
        <v>308</v>
      </c>
      <c r="B259" s="66">
        <v>0.0002</v>
      </c>
      <c r="F259" s="66">
        <v>0.0002</v>
      </c>
    </row>
    <row r="260" spans="1:6" ht="12.75">
      <c r="A260" t="s">
        <v>309</v>
      </c>
      <c r="B260" s="66">
        <v>0.049134</v>
      </c>
      <c r="F260" s="66">
        <v>0.049134</v>
      </c>
    </row>
    <row r="261" spans="1:6" ht="12.75">
      <c r="A261" t="s">
        <v>310</v>
      </c>
      <c r="B261" s="66">
        <v>4.0388</v>
      </c>
      <c r="F261" s="66">
        <v>4.0388</v>
      </c>
    </row>
    <row r="262" spans="1:6" ht="12.75">
      <c r="A262" t="s">
        <v>311</v>
      </c>
      <c r="B262" s="66">
        <v>0.0169</v>
      </c>
      <c r="F262" s="66">
        <v>0.0169</v>
      </c>
    </row>
    <row r="263" spans="1:6" ht="12.75">
      <c r="A263" t="s">
        <v>312</v>
      </c>
      <c r="B263" s="66">
        <v>0.2167</v>
      </c>
      <c r="F263" s="66">
        <v>0.2167</v>
      </c>
    </row>
    <row r="264" spans="1:6" ht="12.75">
      <c r="A264" t="s">
        <v>313</v>
      </c>
      <c r="B264" s="66">
        <v>0.2736</v>
      </c>
      <c r="F264" s="66">
        <v>0.2736</v>
      </c>
    </row>
    <row r="265" spans="1:6" ht="12.75">
      <c r="A265" t="s">
        <v>314</v>
      </c>
      <c r="B265" s="66">
        <v>0.0145986</v>
      </c>
      <c r="F265" s="66">
        <v>0.0145986</v>
      </c>
    </row>
    <row r="266" ht="12.75">
      <c r="A266"/>
    </row>
    <row r="267" spans="1:7" ht="12.75">
      <c r="A267" s="61" t="s">
        <v>315</v>
      </c>
      <c r="B267" s="65">
        <v>2.52983201</v>
      </c>
      <c r="C267" s="65"/>
      <c r="D267" s="65"/>
      <c r="E267" s="65"/>
      <c r="F267" s="65">
        <v>2.52983201</v>
      </c>
      <c r="G267" s="61"/>
    </row>
    <row r="268" ht="12.75">
      <c r="A268"/>
    </row>
    <row r="269" spans="1:6" ht="12.75">
      <c r="A269" t="s">
        <v>316</v>
      </c>
      <c r="B269" s="66">
        <v>0.1258216</v>
      </c>
      <c r="F269" s="66">
        <v>0.1258216</v>
      </c>
    </row>
    <row r="270" spans="1:6" ht="12.75">
      <c r="A270" t="s">
        <v>317</v>
      </c>
      <c r="B270" s="66">
        <v>0.0946</v>
      </c>
      <c r="F270" s="66">
        <v>0.0946</v>
      </c>
    </row>
    <row r="271" spans="1:6" ht="12.75">
      <c r="A271" t="s">
        <v>318</v>
      </c>
      <c r="B271" s="66">
        <v>0.04366</v>
      </c>
      <c r="F271" s="66">
        <v>0.04366</v>
      </c>
    </row>
    <row r="272" spans="1:6" ht="12.75">
      <c r="A272" t="s">
        <v>319</v>
      </c>
      <c r="B272" s="66">
        <v>0.12281552</v>
      </c>
      <c r="F272" s="66">
        <v>0.12281552</v>
      </c>
    </row>
    <row r="273" spans="1:6" ht="12.75">
      <c r="A273" t="s">
        <v>320</v>
      </c>
      <c r="B273" s="66">
        <v>0.105554</v>
      </c>
      <c r="F273" s="66">
        <v>0.105554</v>
      </c>
    </row>
    <row r="274" spans="1:6" ht="12.75">
      <c r="A274" t="s">
        <v>321</v>
      </c>
      <c r="B274" s="66">
        <v>0.0376435</v>
      </c>
      <c r="F274" s="66">
        <v>0.0376435</v>
      </c>
    </row>
    <row r="275" spans="1:6" ht="12.75">
      <c r="A275" t="s">
        <v>322</v>
      </c>
      <c r="B275" s="66">
        <v>0.0232885</v>
      </c>
      <c r="F275" s="66">
        <v>0.0232885</v>
      </c>
    </row>
    <row r="276" spans="1:6" ht="12.75">
      <c r="A276" t="s">
        <v>323</v>
      </c>
      <c r="B276" s="66">
        <v>0.04362</v>
      </c>
      <c r="F276" s="66">
        <v>0.04362</v>
      </c>
    </row>
    <row r="277" spans="1:6" ht="12.75">
      <c r="A277" t="s">
        <v>324</v>
      </c>
      <c r="B277" s="66">
        <v>0.1092</v>
      </c>
      <c r="F277" s="66">
        <v>0.1092</v>
      </c>
    </row>
    <row r="278" spans="1:6" ht="12.75">
      <c r="A278" t="s">
        <v>325</v>
      </c>
      <c r="B278" s="66">
        <v>0.08701</v>
      </c>
      <c r="F278" s="66">
        <v>0.08701</v>
      </c>
    </row>
    <row r="279" spans="1:6" ht="12.75">
      <c r="A279" t="s">
        <v>326</v>
      </c>
      <c r="B279" s="66">
        <v>0.0354323</v>
      </c>
      <c r="F279" s="66">
        <v>0.0354323</v>
      </c>
    </row>
    <row r="280" spans="1:6" ht="12.75">
      <c r="A280" t="s">
        <v>327</v>
      </c>
      <c r="B280" s="66">
        <v>0.1450437</v>
      </c>
      <c r="F280" s="66">
        <v>0.1450437</v>
      </c>
    </row>
    <row r="281" spans="1:6" ht="12.75">
      <c r="A281" t="s">
        <v>328</v>
      </c>
      <c r="B281" s="66">
        <v>0.2583</v>
      </c>
      <c r="F281" s="66">
        <v>0.2583</v>
      </c>
    </row>
    <row r="282" spans="1:6" ht="12.75">
      <c r="A282" t="s">
        <v>329</v>
      </c>
      <c r="B282" s="66">
        <v>0.03</v>
      </c>
      <c r="F282" s="66">
        <v>0.03</v>
      </c>
    </row>
    <row r="283" spans="1:6" ht="12.75">
      <c r="A283" t="s">
        <v>330</v>
      </c>
      <c r="B283" s="66">
        <v>0.0902125</v>
      </c>
      <c r="F283" s="66">
        <v>0.0902125</v>
      </c>
    </row>
    <row r="284" spans="1:6" ht="12.75">
      <c r="A284" t="s">
        <v>331</v>
      </c>
      <c r="B284" s="66">
        <v>0.05950439</v>
      </c>
      <c r="F284" s="66">
        <v>0.05950439</v>
      </c>
    </row>
    <row r="285" spans="1:6" ht="12.75">
      <c r="A285" t="s">
        <v>332</v>
      </c>
      <c r="B285" s="66">
        <v>1.31828</v>
      </c>
      <c r="F285" s="66">
        <v>1.31828</v>
      </c>
    </row>
    <row r="286" spans="1:6" ht="12.75">
      <c r="A286" t="s">
        <v>333</v>
      </c>
      <c r="B286" s="66">
        <v>0.03</v>
      </c>
      <c r="F286" s="66">
        <v>0.03</v>
      </c>
    </row>
    <row r="287" ht="12.75">
      <c r="A287"/>
    </row>
    <row r="288" spans="1:7" ht="12.75">
      <c r="A288" s="61" t="s">
        <v>334</v>
      </c>
      <c r="B288" s="65">
        <v>3.3025809</v>
      </c>
      <c r="C288" s="65"/>
      <c r="D288" s="65"/>
      <c r="E288" s="65"/>
      <c r="F288" s="65">
        <v>3.3025809</v>
      </c>
      <c r="G288" s="61"/>
    </row>
    <row r="289" ht="12.75">
      <c r="A289"/>
    </row>
    <row r="290" spans="1:6" ht="12.75">
      <c r="A290" t="s">
        <v>335</v>
      </c>
      <c r="B290" s="66">
        <v>0.352356</v>
      </c>
      <c r="F290" s="66">
        <v>0.352356</v>
      </c>
    </row>
    <row r="291" spans="1:6" ht="12.75">
      <c r="A291" t="s">
        <v>336</v>
      </c>
      <c r="B291" s="66">
        <v>0.183263</v>
      </c>
      <c r="F291" s="66">
        <v>0.183263</v>
      </c>
    </row>
    <row r="292" spans="1:6" ht="12.75">
      <c r="A292" t="s">
        <v>337</v>
      </c>
      <c r="B292" s="66">
        <v>0.0145176</v>
      </c>
      <c r="F292" s="66">
        <v>0.0145176</v>
      </c>
    </row>
    <row r="293" spans="1:6" ht="12.75">
      <c r="A293" t="s">
        <v>338</v>
      </c>
      <c r="B293" s="66">
        <v>0.1044109</v>
      </c>
      <c r="F293" s="66">
        <v>0.1044109</v>
      </c>
    </row>
    <row r="294" spans="1:6" ht="12.75">
      <c r="A294" t="s">
        <v>339</v>
      </c>
      <c r="B294" s="66">
        <v>0.0239455</v>
      </c>
      <c r="F294" s="66">
        <v>0.0239455</v>
      </c>
    </row>
    <row r="295" spans="1:6" ht="12.75">
      <c r="A295" t="s">
        <v>340</v>
      </c>
      <c r="B295" s="66">
        <v>0.06162215</v>
      </c>
      <c r="F295" s="66">
        <v>0.06162215</v>
      </c>
    </row>
    <row r="296" spans="1:6" ht="12.75">
      <c r="A296" t="s">
        <v>341</v>
      </c>
      <c r="B296" s="66">
        <v>0.0371851</v>
      </c>
      <c r="F296" s="66">
        <v>0.0371851</v>
      </c>
    </row>
    <row r="297" spans="1:6" ht="12.75">
      <c r="A297" t="s">
        <v>342</v>
      </c>
      <c r="B297" s="66">
        <v>0.0671145</v>
      </c>
      <c r="F297" s="66">
        <v>0.0671145</v>
      </c>
    </row>
    <row r="298" spans="1:6" ht="12.75">
      <c r="A298" t="s">
        <v>343</v>
      </c>
      <c r="B298" s="66">
        <v>0.1428743</v>
      </c>
      <c r="F298" s="66">
        <v>0.1428743</v>
      </c>
    </row>
    <row r="299" spans="1:6" ht="12.75">
      <c r="A299" t="s">
        <v>344</v>
      </c>
      <c r="B299" s="66">
        <v>0.0651582</v>
      </c>
      <c r="F299" s="66">
        <v>0.0651582</v>
      </c>
    </row>
    <row r="300" spans="1:6" ht="12.75">
      <c r="A300" t="s">
        <v>345</v>
      </c>
      <c r="B300" s="66">
        <v>0.0230795</v>
      </c>
      <c r="F300" s="66">
        <v>0.0230795</v>
      </c>
    </row>
    <row r="301" spans="1:6" ht="12.75">
      <c r="A301" t="s">
        <v>346</v>
      </c>
      <c r="B301" s="66">
        <v>0.0296</v>
      </c>
      <c r="F301" s="66">
        <v>0.0296</v>
      </c>
    </row>
    <row r="302" spans="1:6" ht="12.75">
      <c r="A302" t="s">
        <v>347</v>
      </c>
      <c r="B302" s="66">
        <v>2.28714</v>
      </c>
      <c r="F302" s="66">
        <v>2.28714</v>
      </c>
    </row>
    <row r="303" spans="1:6" ht="12.75">
      <c r="A303" t="s">
        <v>348</v>
      </c>
      <c r="B303" s="66">
        <v>0.09357715</v>
      </c>
      <c r="F303" s="66">
        <v>0.09357715</v>
      </c>
    </row>
  </sheetData>
  <printOptions/>
  <pageMargins left="0.94" right="0.56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B17" sqref="B17"/>
    </sheetView>
  </sheetViews>
  <sheetFormatPr defaultColWidth="9.140625" defaultRowHeight="12.75"/>
  <cols>
    <col min="1" max="1" width="38.28125" style="0" customWidth="1"/>
    <col min="2" max="2" width="18.00390625" style="66" bestFit="1" customWidth="1"/>
    <col min="3" max="3" width="12.7109375" style="66" bestFit="1" customWidth="1"/>
    <col min="4" max="6" width="12.00390625" style="66" bestFit="1" customWidth="1"/>
    <col min="7" max="7" width="11.00390625" style="66" bestFit="1" customWidth="1"/>
  </cols>
  <sheetData>
    <row r="1" spans="1:6" ht="15.75">
      <c r="A1" s="82"/>
      <c r="B1" s="67" t="s">
        <v>433</v>
      </c>
      <c r="C1" s="68"/>
      <c r="D1" s="68"/>
      <c r="E1" s="68"/>
      <c r="F1" s="68"/>
    </row>
    <row r="3" ht="12.75">
      <c r="G3" s="65" t="s">
        <v>32</v>
      </c>
    </row>
    <row r="4" ht="13.5" thickBot="1"/>
    <row r="5" spans="1:7" ht="26.25" thickBot="1">
      <c r="A5" s="109" t="s">
        <v>75</v>
      </c>
      <c r="B5" s="110" t="s">
        <v>410</v>
      </c>
      <c r="C5" s="83" t="s">
        <v>60</v>
      </c>
      <c r="D5" s="83" t="s">
        <v>61</v>
      </c>
      <c r="E5" s="110" t="s">
        <v>411</v>
      </c>
      <c r="F5" s="110" t="s">
        <v>412</v>
      </c>
      <c r="G5" s="111" t="s">
        <v>413</v>
      </c>
    </row>
    <row r="6" spans="1:7" ht="12.75">
      <c r="A6" s="112"/>
      <c r="B6" s="65"/>
      <c r="C6" s="65"/>
      <c r="D6" s="65"/>
      <c r="E6" s="65"/>
      <c r="F6" s="65"/>
      <c r="G6" s="65"/>
    </row>
    <row r="7" spans="1:7" s="43" customFormat="1" ht="12.75">
      <c r="A7" s="43" t="s">
        <v>418</v>
      </c>
      <c r="B7" s="113">
        <v>379336.02414</v>
      </c>
      <c r="C7" s="113">
        <v>1980.905</v>
      </c>
      <c r="D7" s="113">
        <v>377355.11914</v>
      </c>
      <c r="E7" s="113">
        <v>265655.569</v>
      </c>
      <c r="F7" s="113">
        <v>28206.60064</v>
      </c>
      <c r="G7" s="113">
        <v>83492.9495</v>
      </c>
    </row>
    <row r="9" spans="1:7" ht="12.75">
      <c r="A9" s="43" t="s">
        <v>83</v>
      </c>
      <c r="B9" s="66">
        <v>58139.4602</v>
      </c>
      <c r="C9" s="66">
        <v>274.807</v>
      </c>
      <c r="D9" s="66">
        <v>57864.6532</v>
      </c>
      <c r="E9" s="66">
        <v>1195.9582</v>
      </c>
      <c r="F9" s="66">
        <v>9626.962</v>
      </c>
      <c r="G9" s="66">
        <v>47041.733</v>
      </c>
    </row>
    <row r="11" spans="1:6" ht="12.75">
      <c r="A11" t="s">
        <v>84</v>
      </c>
      <c r="B11" s="66">
        <v>4.86</v>
      </c>
      <c r="D11" s="66">
        <v>4.86</v>
      </c>
      <c r="F11" s="66">
        <v>4.86</v>
      </c>
    </row>
    <row r="12" ht="12.75">
      <c r="A12" t="s">
        <v>85</v>
      </c>
    </row>
    <row r="13" spans="1:6" ht="12.75">
      <c r="A13" t="s">
        <v>86</v>
      </c>
      <c r="B13" s="66">
        <v>7722.469</v>
      </c>
      <c r="D13" s="66">
        <v>7722.469</v>
      </c>
      <c r="E13" s="66">
        <v>2.4</v>
      </c>
      <c r="F13" s="66">
        <v>7720.069</v>
      </c>
    </row>
    <row r="14" spans="1:6" ht="12.75">
      <c r="A14" t="s">
        <v>87</v>
      </c>
      <c r="B14" s="66">
        <v>7709.261</v>
      </c>
      <c r="D14" s="66">
        <v>7709.261</v>
      </c>
      <c r="F14" s="66">
        <v>7709.261</v>
      </c>
    </row>
    <row r="15" spans="1:7" ht="12.75">
      <c r="A15" t="s">
        <v>88</v>
      </c>
      <c r="B15" s="66">
        <v>231.027</v>
      </c>
      <c r="D15" s="66">
        <v>231.027</v>
      </c>
      <c r="E15" s="66">
        <v>158.96</v>
      </c>
      <c r="F15" s="66">
        <v>19.147</v>
      </c>
      <c r="G15" s="66">
        <v>52.92</v>
      </c>
    </row>
    <row r="16" spans="1:7" ht="12.75">
      <c r="A16" t="s">
        <v>89</v>
      </c>
      <c r="B16" s="66">
        <v>100.89</v>
      </c>
      <c r="D16" s="66">
        <v>100.89</v>
      </c>
      <c r="E16" s="66">
        <v>41.535</v>
      </c>
      <c r="F16" s="66">
        <v>32.255</v>
      </c>
      <c r="G16" s="66">
        <v>27.1</v>
      </c>
    </row>
    <row r="17" spans="1:7" ht="12.75">
      <c r="A17" t="s">
        <v>90</v>
      </c>
      <c r="B17" s="66">
        <v>373.59</v>
      </c>
      <c r="D17" s="66">
        <v>373.59</v>
      </c>
      <c r="G17" s="66">
        <v>373.59</v>
      </c>
    </row>
    <row r="18" spans="1:7" ht="12.75">
      <c r="A18" t="s">
        <v>91</v>
      </c>
      <c r="B18" s="66">
        <v>80.133</v>
      </c>
      <c r="D18" s="66">
        <v>80.133</v>
      </c>
      <c r="E18" s="66">
        <v>1.336</v>
      </c>
      <c r="F18" s="66">
        <v>37.103</v>
      </c>
      <c r="G18" s="66">
        <v>41.694</v>
      </c>
    </row>
    <row r="19" spans="1:7" ht="12.75">
      <c r="A19" t="s">
        <v>92</v>
      </c>
      <c r="B19" s="66">
        <v>16.519</v>
      </c>
      <c r="D19" s="66">
        <v>16.519</v>
      </c>
      <c r="E19" s="66">
        <v>0.3</v>
      </c>
      <c r="F19" s="66">
        <v>8.794</v>
      </c>
      <c r="G19" s="66">
        <v>7.425</v>
      </c>
    </row>
    <row r="20" spans="1:7" ht="12.75">
      <c r="A20" t="s">
        <v>93</v>
      </c>
      <c r="B20" s="66">
        <v>73.299</v>
      </c>
      <c r="D20" s="66">
        <v>73.299</v>
      </c>
      <c r="F20" s="66">
        <v>15.648</v>
      </c>
      <c r="G20" s="66">
        <v>57.651</v>
      </c>
    </row>
    <row r="21" spans="1:7" ht="12.75">
      <c r="A21" t="s">
        <v>94</v>
      </c>
      <c r="B21" s="66">
        <v>47.851</v>
      </c>
      <c r="D21" s="66">
        <v>47.851</v>
      </c>
      <c r="G21" s="66">
        <v>47.851</v>
      </c>
    </row>
    <row r="22" spans="1:7" ht="12.75">
      <c r="A22" t="s">
        <v>95</v>
      </c>
      <c r="B22" s="66">
        <v>97.28</v>
      </c>
      <c r="D22" s="66">
        <v>97.28</v>
      </c>
      <c r="F22" s="66">
        <v>12.295</v>
      </c>
      <c r="G22" s="66">
        <v>84.985</v>
      </c>
    </row>
    <row r="23" spans="1:6" ht="12.75">
      <c r="A23" t="s">
        <v>96</v>
      </c>
      <c r="B23" s="66">
        <v>213.938</v>
      </c>
      <c r="C23" s="66">
        <v>4.467</v>
      </c>
      <c r="D23" s="66">
        <v>209.471</v>
      </c>
      <c r="F23" s="66">
        <v>209.471</v>
      </c>
    </row>
    <row r="24" spans="1:6" ht="12.75">
      <c r="A24" t="s">
        <v>97</v>
      </c>
      <c r="B24" s="66">
        <v>26.974</v>
      </c>
      <c r="D24" s="66">
        <v>26.974</v>
      </c>
      <c r="F24" s="66">
        <v>26.974</v>
      </c>
    </row>
    <row r="25" spans="1:6" ht="12.75">
      <c r="A25" t="s">
        <v>98</v>
      </c>
      <c r="B25" s="66">
        <v>316.252</v>
      </c>
      <c r="D25" s="66">
        <v>316.252</v>
      </c>
      <c r="F25" s="66">
        <v>316.252</v>
      </c>
    </row>
    <row r="26" spans="1:6" ht="12.75">
      <c r="A26" t="s">
        <v>99</v>
      </c>
      <c r="B26" s="66">
        <v>929.041</v>
      </c>
      <c r="C26" s="66">
        <v>19.2</v>
      </c>
      <c r="D26" s="66">
        <v>909.841</v>
      </c>
      <c r="E26" s="66">
        <v>303.274</v>
      </c>
      <c r="F26" s="66">
        <v>606.567</v>
      </c>
    </row>
    <row r="27" spans="1:6" ht="12.75">
      <c r="A27" t="s">
        <v>100</v>
      </c>
      <c r="B27" s="66">
        <v>41.083</v>
      </c>
      <c r="D27" s="66">
        <v>41.083</v>
      </c>
      <c r="F27" s="66">
        <v>41.083</v>
      </c>
    </row>
    <row r="28" spans="1:6" ht="12.75">
      <c r="A28" t="s">
        <v>101</v>
      </c>
      <c r="B28" s="66">
        <v>31.012</v>
      </c>
      <c r="D28" s="66">
        <v>31.012</v>
      </c>
      <c r="F28" s="66">
        <v>31.012</v>
      </c>
    </row>
    <row r="29" spans="1:7" ht="12.75">
      <c r="A29" t="s">
        <v>102</v>
      </c>
      <c r="B29" s="66">
        <v>230.599</v>
      </c>
      <c r="D29" s="66">
        <v>230.599</v>
      </c>
      <c r="E29" s="66">
        <v>43.16</v>
      </c>
      <c r="F29" s="66">
        <v>187.135</v>
      </c>
      <c r="G29" s="66">
        <v>0.304</v>
      </c>
    </row>
    <row r="30" spans="1:6" ht="12.75">
      <c r="A30" t="s">
        <v>103</v>
      </c>
      <c r="B30" s="66">
        <v>54.7</v>
      </c>
      <c r="D30" s="66">
        <v>54.7</v>
      </c>
      <c r="F30" s="66">
        <v>54.7</v>
      </c>
    </row>
    <row r="31" spans="1:7" ht="12.75">
      <c r="A31" t="s">
        <v>104</v>
      </c>
      <c r="B31" s="66">
        <v>757.926</v>
      </c>
      <c r="D31" s="66">
        <v>757.926</v>
      </c>
      <c r="E31" s="66">
        <v>503.223</v>
      </c>
      <c r="F31" s="66">
        <v>31.639</v>
      </c>
      <c r="G31" s="66">
        <v>223.064</v>
      </c>
    </row>
    <row r="32" spans="1:6" ht="12.75">
      <c r="A32" t="s">
        <v>105</v>
      </c>
      <c r="B32" s="66">
        <v>59.507</v>
      </c>
      <c r="D32" s="66">
        <v>59.507</v>
      </c>
      <c r="E32" s="66">
        <v>0.379</v>
      </c>
      <c r="F32" s="66">
        <v>59.128</v>
      </c>
    </row>
    <row r="33" ht="12.75">
      <c r="A33" t="s">
        <v>106</v>
      </c>
    </row>
    <row r="34" spans="1:6" ht="12.75">
      <c r="A34" t="s">
        <v>107</v>
      </c>
      <c r="B34" s="66">
        <v>46.684</v>
      </c>
      <c r="D34" s="66">
        <v>46.684</v>
      </c>
      <c r="F34" s="66">
        <v>46.684</v>
      </c>
    </row>
    <row r="35" spans="1:7" ht="12.75">
      <c r="A35" t="s">
        <v>108</v>
      </c>
      <c r="B35" s="66">
        <v>46549.557</v>
      </c>
      <c r="C35" s="66">
        <v>251.14</v>
      </c>
      <c r="D35" s="66">
        <v>46298.417</v>
      </c>
      <c r="E35" s="66">
        <v>120.605</v>
      </c>
      <c r="F35" s="66">
        <v>4.812</v>
      </c>
      <c r="G35" s="66">
        <v>46173</v>
      </c>
    </row>
    <row r="36" spans="1:6" ht="12.75">
      <c r="A36" t="s">
        <v>109</v>
      </c>
      <c r="B36" s="66">
        <v>150.995</v>
      </c>
      <c r="D36" s="66">
        <v>150.995</v>
      </c>
      <c r="F36" s="66">
        <v>150.995</v>
      </c>
    </row>
    <row r="37" spans="1:6" ht="12.75">
      <c r="A37" t="s">
        <v>110</v>
      </c>
      <c r="B37" s="66">
        <v>31.1252</v>
      </c>
      <c r="D37" s="66">
        <v>31.1252</v>
      </c>
      <c r="E37" s="66">
        <v>20.7862</v>
      </c>
      <c r="F37" s="66">
        <v>10.339</v>
      </c>
    </row>
    <row r="39" spans="1:7" s="43" customFormat="1" ht="12.75">
      <c r="A39" s="43" t="s">
        <v>111</v>
      </c>
      <c r="B39" s="113">
        <v>217.199</v>
      </c>
      <c r="C39" s="113"/>
      <c r="D39" s="113">
        <v>217.199</v>
      </c>
      <c r="E39" s="113">
        <v>11.177</v>
      </c>
      <c r="F39" s="113">
        <v>84.592</v>
      </c>
      <c r="G39" s="113">
        <v>121.43</v>
      </c>
    </row>
    <row r="41" spans="1:5" ht="12.75">
      <c r="A41" t="s">
        <v>112</v>
      </c>
      <c r="B41" s="66">
        <v>8.357</v>
      </c>
      <c r="D41" s="66">
        <v>8.357</v>
      </c>
      <c r="E41" s="66">
        <v>8.357</v>
      </c>
    </row>
    <row r="42" spans="1:6" ht="12.75">
      <c r="A42" t="s">
        <v>113</v>
      </c>
      <c r="B42" s="66">
        <v>8.84</v>
      </c>
      <c r="D42" s="66">
        <v>8.84</v>
      </c>
      <c r="F42" s="66">
        <v>8.84</v>
      </c>
    </row>
    <row r="43" spans="1:6" ht="12.75">
      <c r="A43" t="s">
        <v>114</v>
      </c>
      <c r="B43" s="66">
        <v>67.706</v>
      </c>
      <c r="D43" s="66">
        <v>67.706</v>
      </c>
      <c r="F43" s="66">
        <v>67.706</v>
      </c>
    </row>
    <row r="44" spans="1:7" ht="12.75">
      <c r="A44" t="s">
        <v>115</v>
      </c>
      <c r="B44" s="66">
        <v>121.83</v>
      </c>
      <c r="D44" s="66">
        <v>121.83</v>
      </c>
      <c r="E44" s="66">
        <v>1.83</v>
      </c>
      <c r="G44" s="66">
        <v>120</v>
      </c>
    </row>
    <row r="45" spans="1:7" ht="12.75">
      <c r="A45" t="s">
        <v>116</v>
      </c>
      <c r="B45" s="66">
        <v>10.466</v>
      </c>
      <c r="D45" s="66">
        <v>10.466</v>
      </c>
      <c r="E45" s="66">
        <v>0.99</v>
      </c>
      <c r="F45" s="66">
        <v>8.046</v>
      </c>
      <c r="G45" s="66">
        <v>1.43</v>
      </c>
    </row>
    <row r="47" spans="1:7" s="43" customFormat="1" ht="12.75">
      <c r="A47" s="43" t="s">
        <v>117</v>
      </c>
      <c r="B47" s="113">
        <v>280209.7628</v>
      </c>
      <c r="C47" s="113">
        <v>1392.769</v>
      </c>
      <c r="D47" s="113">
        <v>278816.9938</v>
      </c>
      <c r="E47" s="113">
        <v>261871.8508</v>
      </c>
      <c r="F47" s="113">
        <v>592.577</v>
      </c>
      <c r="G47" s="113">
        <v>16352.566</v>
      </c>
    </row>
    <row r="49" spans="1:6" ht="12.75">
      <c r="A49" t="s">
        <v>118</v>
      </c>
      <c r="B49" s="66">
        <v>2.709</v>
      </c>
      <c r="D49" s="66">
        <v>2.709</v>
      </c>
      <c r="E49" s="66">
        <v>0.9</v>
      </c>
      <c r="F49" s="66">
        <v>1.809</v>
      </c>
    </row>
    <row r="50" spans="1:6" ht="12.75">
      <c r="A50" t="s">
        <v>119</v>
      </c>
      <c r="B50" s="66">
        <v>91.023</v>
      </c>
      <c r="D50" s="66">
        <v>91.023</v>
      </c>
      <c r="E50" s="66">
        <v>7.176</v>
      </c>
      <c r="F50" s="66">
        <v>83.847</v>
      </c>
    </row>
    <row r="51" spans="1:7" ht="12.75">
      <c r="A51" t="s">
        <v>120</v>
      </c>
      <c r="B51" s="66">
        <v>23.678</v>
      </c>
      <c r="D51" s="66">
        <v>23.678</v>
      </c>
      <c r="F51" s="66">
        <v>3.122</v>
      </c>
      <c r="G51" s="66">
        <v>20.556</v>
      </c>
    </row>
    <row r="52" ht="12.75">
      <c r="A52" t="s">
        <v>121</v>
      </c>
    </row>
    <row r="53" spans="1:7" ht="12.75">
      <c r="A53" t="s">
        <v>122</v>
      </c>
      <c r="B53" s="66">
        <v>65529.551</v>
      </c>
      <c r="D53" s="66">
        <v>65529.551</v>
      </c>
      <c r="E53" s="66">
        <v>65521.396</v>
      </c>
      <c r="F53" s="66">
        <v>5.455</v>
      </c>
      <c r="G53" s="66">
        <v>2.7</v>
      </c>
    </row>
    <row r="54" spans="1:6" ht="12.75">
      <c r="A54" t="s">
        <v>123</v>
      </c>
      <c r="B54" s="66">
        <v>25.951</v>
      </c>
      <c r="D54" s="66">
        <v>25.951</v>
      </c>
      <c r="E54" s="66">
        <v>14.142</v>
      </c>
      <c r="F54" s="66">
        <v>11.809</v>
      </c>
    </row>
    <row r="55" spans="1:5" ht="12.75">
      <c r="A55" t="s">
        <v>124</v>
      </c>
      <c r="B55" s="66">
        <v>14.142</v>
      </c>
      <c r="D55" s="66">
        <v>14.142</v>
      </c>
      <c r="E55" s="66">
        <v>14.142</v>
      </c>
    </row>
    <row r="56" spans="1:5" ht="12.75">
      <c r="A56" t="s">
        <v>125</v>
      </c>
      <c r="B56" s="66">
        <v>71.134</v>
      </c>
      <c r="D56" s="66">
        <v>71.134</v>
      </c>
      <c r="E56" s="66">
        <v>71.134</v>
      </c>
    </row>
    <row r="57" spans="1:7" ht="12.75">
      <c r="A57" t="s">
        <v>126</v>
      </c>
      <c r="B57" s="66">
        <v>7604.7648</v>
      </c>
      <c r="C57" s="66">
        <v>1360.716</v>
      </c>
      <c r="D57" s="66">
        <v>6244.0488</v>
      </c>
      <c r="E57" s="66">
        <v>158.6478</v>
      </c>
      <c r="F57" s="66">
        <v>62.275</v>
      </c>
      <c r="G57" s="66">
        <v>6023.126</v>
      </c>
    </row>
    <row r="58" ht="12.75">
      <c r="A58" t="s">
        <v>127</v>
      </c>
    </row>
    <row r="59" ht="12.75">
      <c r="A59" t="s">
        <v>128</v>
      </c>
    </row>
    <row r="60" spans="1:7" ht="12.75">
      <c r="A60" t="s">
        <v>129</v>
      </c>
      <c r="B60" s="66">
        <v>9652.937</v>
      </c>
      <c r="D60" s="66">
        <v>9652.937</v>
      </c>
      <c r="E60" s="66">
        <v>9648.803</v>
      </c>
      <c r="G60" s="66">
        <v>4.134</v>
      </c>
    </row>
    <row r="61" spans="1:7" ht="12.75">
      <c r="A61" t="s">
        <v>130</v>
      </c>
      <c r="B61" s="66">
        <v>2.37</v>
      </c>
      <c r="D61" s="66">
        <v>2.37</v>
      </c>
      <c r="G61" s="66">
        <v>2.37</v>
      </c>
    </row>
    <row r="62" spans="1:6" ht="12.75">
      <c r="A62" t="s">
        <v>131</v>
      </c>
      <c r="B62" s="66">
        <v>16.607</v>
      </c>
      <c r="D62" s="66">
        <v>16.607</v>
      </c>
      <c r="F62" s="66">
        <v>16.607</v>
      </c>
    </row>
    <row r="63" spans="1:5" ht="12.75">
      <c r="A63" t="s">
        <v>132</v>
      </c>
      <c r="B63" s="66">
        <v>60315.185</v>
      </c>
      <c r="D63" s="66">
        <v>60315.185</v>
      </c>
      <c r="E63" s="66">
        <v>60315.185</v>
      </c>
    </row>
    <row r="64" spans="1:7" ht="12.75">
      <c r="A64" t="s">
        <v>133</v>
      </c>
      <c r="B64" s="66">
        <v>81532.359</v>
      </c>
      <c r="D64" s="66">
        <v>81532.359</v>
      </c>
      <c r="E64" s="66">
        <v>81446.125</v>
      </c>
      <c r="F64" s="66">
        <v>59.688</v>
      </c>
      <c r="G64" s="66">
        <v>26.546</v>
      </c>
    </row>
    <row r="65" spans="1:6" ht="12.75">
      <c r="A65" t="s">
        <v>134</v>
      </c>
      <c r="B65" s="66">
        <v>0.528</v>
      </c>
      <c r="D65" s="66">
        <v>0.528</v>
      </c>
      <c r="F65" s="66">
        <v>0.528</v>
      </c>
    </row>
    <row r="66" spans="1:7" ht="12.75">
      <c r="A66" t="s">
        <v>135</v>
      </c>
      <c r="B66" s="66">
        <v>11164.098</v>
      </c>
      <c r="D66" s="66">
        <v>11164.098</v>
      </c>
      <c r="E66" s="66">
        <v>2304.114</v>
      </c>
      <c r="F66" s="66">
        <v>152.701</v>
      </c>
      <c r="G66" s="66">
        <v>8707.283</v>
      </c>
    </row>
    <row r="67" spans="1:3" ht="12.75">
      <c r="A67" t="s">
        <v>136</v>
      </c>
      <c r="B67" s="66">
        <v>32.053</v>
      </c>
      <c r="C67" s="66">
        <v>32.053</v>
      </c>
    </row>
    <row r="68" spans="1:7" ht="12.75">
      <c r="A68" t="s">
        <v>137</v>
      </c>
      <c r="B68" s="66">
        <v>1512.892</v>
      </c>
      <c r="D68" s="66">
        <v>1512.892</v>
      </c>
      <c r="G68" s="66">
        <v>1512.892</v>
      </c>
    </row>
    <row r="69" spans="1:6" ht="12.75">
      <c r="A69" t="s">
        <v>138</v>
      </c>
      <c r="B69" s="66">
        <v>381.768</v>
      </c>
      <c r="D69" s="66">
        <v>381.768</v>
      </c>
      <c r="E69" s="66">
        <v>376.33</v>
      </c>
      <c r="F69" s="66">
        <v>5.438</v>
      </c>
    </row>
    <row r="70" spans="1:7" ht="12.75">
      <c r="A70" t="s">
        <v>139</v>
      </c>
      <c r="B70" s="66">
        <v>20026.2</v>
      </c>
      <c r="D70" s="66">
        <v>20026.2</v>
      </c>
      <c r="E70" s="66">
        <v>19840.43</v>
      </c>
      <c r="F70" s="66">
        <v>152.79</v>
      </c>
      <c r="G70" s="66">
        <v>32.98</v>
      </c>
    </row>
    <row r="71" spans="1:6" ht="12.75">
      <c r="A71" t="s">
        <v>140</v>
      </c>
      <c r="B71" s="66">
        <v>0.422</v>
      </c>
      <c r="D71" s="66">
        <v>0.422</v>
      </c>
      <c r="F71" s="66">
        <v>0.422</v>
      </c>
    </row>
    <row r="72" spans="1:7" ht="12.75">
      <c r="A72" t="s">
        <v>141</v>
      </c>
      <c r="B72" s="66">
        <v>22223.533</v>
      </c>
      <c r="D72" s="66">
        <v>22223.533</v>
      </c>
      <c r="E72" s="66">
        <v>22167.468</v>
      </c>
      <c r="F72" s="66">
        <v>36.086</v>
      </c>
      <c r="G72" s="66">
        <v>19.979</v>
      </c>
    </row>
    <row r="74" spans="1:7" s="43" customFormat="1" ht="12.75">
      <c r="A74" s="43" t="s">
        <v>142</v>
      </c>
      <c r="B74" s="113">
        <v>1825.8242</v>
      </c>
      <c r="C74" s="113"/>
      <c r="D74" s="113">
        <v>1825.8242</v>
      </c>
      <c r="E74" s="113">
        <v>299.686</v>
      </c>
      <c r="F74" s="113">
        <v>1492.3302</v>
      </c>
      <c r="G74" s="113">
        <v>33.808</v>
      </c>
    </row>
    <row r="76" spans="1:6" ht="12.75">
      <c r="A76" t="s">
        <v>143</v>
      </c>
      <c r="B76" s="66">
        <v>574.1</v>
      </c>
      <c r="D76" s="66">
        <v>574.1</v>
      </c>
      <c r="F76" s="66">
        <v>574.1</v>
      </c>
    </row>
    <row r="77" spans="1:7" ht="12.75">
      <c r="A77" t="s">
        <v>144</v>
      </c>
      <c r="B77" s="66">
        <v>116.189</v>
      </c>
      <c r="D77" s="66">
        <v>116.189</v>
      </c>
      <c r="F77" s="66">
        <v>97.075</v>
      </c>
      <c r="G77" s="66">
        <v>19.114</v>
      </c>
    </row>
    <row r="78" ht="12.75">
      <c r="A78" t="s">
        <v>145</v>
      </c>
    </row>
    <row r="79" spans="1:6" ht="12.75">
      <c r="A79" t="s">
        <v>146</v>
      </c>
      <c r="B79" s="66">
        <v>32.11</v>
      </c>
      <c r="D79" s="66">
        <v>32.11</v>
      </c>
      <c r="E79" s="66">
        <v>1.4</v>
      </c>
      <c r="F79" s="66">
        <v>30.71</v>
      </c>
    </row>
    <row r="80" spans="1:6" ht="12.75">
      <c r="A80" t="s">
        <v>147</v>
      </c>
      <c r="B80" s="66">
        <v>298.293</v>
      </c>
      <c r="D80" s="66">
        <v>298.293</v>
      </c>
      <c r="E80" s="66">
        <v>293.71</v>
      </c>
      <c r="F80" s="66">
        <v>4.583</v>
      </c>
    </row>
    <row r="81" spans="1:6" ht="12.75">
      <c r="A81" t="s">
        <v>148</v>
      </c>
      <c r="B81" s="66">
        <v>16.771</v>
      </c>
      <c r="D81" s="66">
        <v>16.771</v>
      </c>
      <c r="F81" s="66">
        <v>16.771</v>
      </c>
    </row>
    <row r="82" spans="1:7" ht="12.75">
      <c r="A82" t="s">
        <v>149</v>
      </c>
      <c r="B82" s="66">
        <v>36.238</v>
      </c>
      <c r="D82" s="66">
        <v>36.238</v>
      </c>
      <c r="F82" s="66">
        <v>21.544</v>
      </c>
      <c r="G82" s="66">
        <v>14.694</v>
      </c>
    </row>
    <row r="83" spans="1:6" ht="12.75">
      <c r="A83" t="s">
        <v>150</v>
      </c>
      <c r="B83" s="66">
        <v>35.786</v>
      </c>
      <c r="D83" s="66">
        <v>35.786</v>
      </c>
      <c r="F83" s="66">
        <v>35.786</v>
      </c>
    </row>
    <row r="84" spans="1:6" ht="12.75">
      <c r="A84" t="s">
        <v>151</v>
      </c>
      <c r="B84" s="66">
        <v>490.59</v>
      </c>
      <c r="D84" s="66">
        <v>490.59</v>
      </c>
      <c r="F84" s="66">
        <v>490.59</v>
      </c>
    </row>
    <row r="85" spans="1:6" ht="12.75">
      <c r="A85" t="s">
        <v>152</v>
      </c>
      <c r="B85" s="66">
        <v>120.2482</v>
      </c>
      <c r="D85" s="66">
        <v>120.2482</v>
      </c>
      <c r="E85" s="66">
        <v>4.576</v>
      </c>
      <c r="F85" s="66">
        <v>115.6722</v>
      </c>
    </row>
    <row r="86" spans="1:6" ht="12.75">
      <c r="A86" t="s">
        <v>153</v>
      </c>
      <c r="B86" s="66">
        <v>47.5</v>
      </c>
      <c r="D86" s="66">
        <v>47.5</v>
      </c>
      <c r="F86" s="66">
        <v>47.5</v>
      </c>
    </row>
    <row r="87" spans="1:6" ht="12.75">
      <c r="A87" t="s">
        <v>154</v>
      </c>
      <c r="B87" s="66">
        <v>30.95</v>
      </c>
      <c r="D87" s="66">
        <v>30.95</v>
      </c>
      <c r="F87" s="66">
        <v>30.95</v>
      </c>
    </row>
    <row r="88" spans="1:6" ht="12.75">
      <c r="A88" t="s">
        <v>155</v>
      </c>
      <c r="B88" s="66">
        <v>27.049</v>
      </c>
      <c r="D88" s="66">
        <v>27.049</v>
      </c>
      <c r="F88" s="66">
        <v>27.049</v>
      </c>
    </row>
    <row r="90" spans="1:7" s="43" customFormat="1" ht="12.75">
      <c r="A90" s="43" t="s">
        <v>156</v>
      </c>
      <c r="B90" s="113">
        <v>2141.378</v>
      </c>
      <c r="C90" s="113"/>
      <c r="D90" s="113">
        <v>2141.378</v>
      </c>
      <c r="E90" s="113">
        <v>341.936</v>
      </c>
      <c r="F90" s="113">
        <v>335.227</v>
      </c>
      <c r="G90" s="113">
        <v>1464.215</v>
      </c>
    </row>
    <row r="92" spans="1:6" ht="12.75">
      <c r="A92" t="s">
        <v>157</v>
      </c>
      <c r="B92" s="66">
        <v>19.937</v>
      </c>
      <c r="D92" s="66">
        <v>19.937</v>
      </c>
      <c r="F92" s="66">
        <v>19.937</v>
      </c>
    </row>
    <row r="93" spans="1:7" ht="12.75">
      <c r="A93" t="s">
        <v>158</v>
      </c>
      <c r="B93" s="66">
        <v>41.852</v>
      </c>
      <c r="D93" s="66">
        <v>41.852</v>
      </c>
      <c r="F93" s="66">
        <v>10.787</v>
      </c>
      <c r="G93" s="66">
        <v>31.065</v>
      </c>
    </row>
    <row r="94" spans="1:6" ht="12.75">
      <c r="A94" t="s">
        <v>159</v>
      </c>
      <c r="B94" s="66">
        <v>33.36</v>
      </c>
      <c r="D94" s="66">
        <v>33.36</v>
      </c>
      <c r="E94" s="66">
        <v>28.77</v>
      </c>
      <c r="F94" s="66">
        <v>4.59</v>
      </c>
    </row>
    <row r="95" spans="1:6" ht="12.75">
      <c r="A95" t="s">
        <v>160</v>
      </c>
      <c r="B95" s="66">
        <v>135.99</v>
      </c>
      <c r="D95" s="66">
        <v>135.99</v>
      </c>
      <c r="F95" s="66">
        <v>135.99</v>
      </c>
    </row>
    <row r="96" spans="1:6" ht="12.75">
      <c r="A96" t="s">
        <v>161</v>
      </c>
      <c r="B96" s="66">
        <v>131.5</v>
      </c>
      <c r="D96" s="66">
        <v>131.5</v>
      </c>
      <c r="F96" s="66">
        <v>131.5</v>
      </c>
    </row>
    <row r="97" spans="1:6" ht="12.75">
      <c r="A97" t="s">
        <v>162</v>
      </c>
      <c r="B97" s="66">
        <v>9.844</v>
      </c>
      <c r="D97" s="66">
        <v>9.844</v>
      </c>
      <c r="F97" s="66">
        <v>9.844</v>
      </c>
    </row>
    <row r="98" spans="1:6" ht="12.75">
      <c r="A98" t="s">
        <v>163</v>
      </c>
      <c r="B98" s="66">
        <v>53.559</v>
      </c>
      <c r="D98" s="66">
        <v>53.559</v>
      </c>
      <c r="F98" s="66">
        <v>53.559</v>
      </c>
    </row>
    <row r="99" spans="1:6" ht="12.75">
      <c r="A99" t="s">
        <v>164</v>
      </c>
      <c r="B99" s="66">
        <v>14.8</v>
      </c>
      <c r="D99" s="66">
        <v>14.8</v>
      </c>
      <c r="F99" s="66">
        <v>14.8</v>
      </c>
    </row>
    <row r="100" spans="1:7" ht="12.75">
      <c r="A100" t="s">
        <v>165</v>
      </c>
      <c r="B100" s="66">
        <v>1226.589</v>
      </c>
      <c r="D100" s="66">
        <v>1226.589</v>
      </c>
      <c r="F100" s="66">
        <v>0.239</v>
      </c>
      <c r="G100" s="66">
        <v>1226.35</v>
      </c>
    </row>
    <row r="101" spans="1:6" ht="12.75">
      <c r="A101" t="s">
        <v>166</v>
      </c>
      <c r="B101" s="66">
        <v>329.867</v>
      </c>
      <c r="D101" s="66">
        <v>329.867</v>
      </c>
      <c r="E101" s="66">
        <v>304.72</v>
      </c>
      <c r="F101" s="66">
        <v>25.147</v>
      </c>
    </row>
    <row r="102" spans="1:6" ht="12.75">
      <c r="A102" t="s">
        <v>167</v>
      </c>
      <c r="B102" s="66">
        <v>15.5</v>
      </c>
      <c r="D102" s="66">
        <v>15.5</v>
      </c>
      <c r="F102" s="66">
        <v>15.5</v>
      </c>
    </row>
    <row r="103" spans="1:7" ht="12.75">
      <c r="A103" t="s">
        <v>168</v>
      </c>
      <c r="B103" s="66">
        <v>225.44</v>
      </c>
      <c r="D103" s="66">
        <v>225.44</v>
      </c>
      <c r="E103" s="66">
        <v>8.446</v>
      </c>
      <c r="F103" s="66">
        <v>14.494</v>
      </c>
      <c r="G103" s="66">
        <v>202.5</v>
      </c>
    </row>
    <row r="104" spans="1:7" ht="12.75">
      <c r="A104" t="s">
        <v>169</v>
      </c>
      <c r="B104" s="66">
        <v>190.788</v>
      </c>
      <c r="D104" s="66">
        <v>190.788</v>
      </c>
      <c r="E104" s="66">
        <v>1.788</v>
      </c>
      <c r="G104" s="66">
        <v>189</v>
      </c>
    </row>
    <row r="105" spans="1:7" ht="12.75">
      <c r="A105" t="s">
        <v>170</v>
      </c>
      <c r="B105" s="66">
        <v>34.64</v>
      </c>
      <c r="D105" s="66">
        <v>34.64</v>
      </c>
      <c r="F105" s="66">
        <v>30.34</v>
      </c>
      <c r="G105" s="66">
        <v>4.3</v>
      </c>
    </row>
    <row r="107" spans="1:7" s="43" customFormat="1" ht="12.75">
      <c r="A107" s="43" t="s">
        <v>171</v>
      </c>
      <c r="B107" s="113">
        <v>6954.9765</v>
      </c>
      <c r="C107" s="113">
        <v>47.58</v>
      </c>
      <c r="D107" s="113">
        <v>6907.3965</v>
      </c>
      <c r="E107" s="113">
        <v>622.976</v>
      </c>
      <c r="F107" s="113">
        <v>508.92</v>
      </c>
      <c r="G107" s="113">
        <v>5775.5005</v>
      </c>
    </row>
    <row r="109" spans="1:6" ht="12.75">
      <c r="A109" t="s">
        <v>172</v>
      </c>
      <c r="B109" s="66">
        <v>82.37</v>
      </c>
      <c r="D109" s="66">
        <v>82.37</v>
      </c>
      <c r="F109" s="66">
        <v>82.37</v>
      </c>
    </row>
    <row r="110" spans="1:7" ht="12.75">
      <c r="A110" t="s">
        <v>173</v>
      </c>
      <c r="B110" s="66">
        <v>25.9</v>
      </c>
      <c r="D110" s="66">
        <v>25.9</v>
      </c>
      <c r="F110" s="66">
        <v>21.6</v>
      </c>
      <c r="G110" s="66">
        <v>4.3</v>
      </c>
    </row>
    <row r="111" spans="1:7" ht="12.75">
      <c r="A111" t="s">
        <v>174</v>
      </c>
      <c r="B111" s="66">
        <v>2322.507</v>
      </c>
      <c r="C111" s="66">
        <v>32</v>
      </c>
      <c r="D111" s="66">
        <v>2290.507</v>
      </c>
      <c r="E111" s="66">
        <v>446.189</v>
      </c>
      <c r="F111" s="66">
        <v>0.62</v>
      </c>
      <c r="G111" s="66">
        <v>1843.698</v>
      </c>
    </row>
    <row r="112" spans="1:6" ht="12.75">
      <c r="A112" t="s">
        <v>175</v>
      </c>
      <c r="B112" s="66">
        <v>24.66</v>
      </c>
      <c r="D112" s="66">
        <v>24.66</v>
      </c>
      <c r="F112" s="66">
        <v>24.66</v>
      </c>
    </row>
    <row r="113" spans="1:6" ht="12.75">
      <c r="A113" t="s">
        <v>176</v>
      </c>
      <c r="B113" s="66">
        <v>90.02</v>
      </c>
      <c r="D113" s="66">
        <v>90.02</v>
      </c>
      <c r="F113" s="66">
        <v>90.02</v>
      </c>
    </row>
    <row r="114" spans="1:5" ht="12.75">
      <c r="A114" t="s">
        <v>177</v>
      </c>
      <c r="B114" s="66">
        <v>5.5</v>
      </c>
      <c r="D114" s="66">
        <v>5.5</v>
      </c>
      <c r="E114" s="66">
        <v>5.5</v>
      </c>
    </row>
    <row r="115" spans="1:7" ht="12.75">
      <c r="A115" t="s">
        <v>178</v>
      </c>
      <c r="B115" s="66">
        <v>3437.013</v>
      </c>
      <c r="D115" s="66">
        <v>3437.013</v>
      </c>
      <c r="E115" s="66">
        <v>0.247</v>
      </c>
      <c r="G115" s="66">
        <v>3436.766</v>
      </c>
    </row>
    <row r="116" spans="1:6" ht="12.75">
      <c r="A116" t="s">
        <v>179</v>
      </c>
      <c r="B116" s="66">
        <v>8.97</v>
      </c>
      <c r="D116" s="66">
        <v>8.97</v>
      </c>
      <c r="F116" s="66">
        <v>8.97</v>
      </c>
    </row>
    <row r="117" spans="1:7" ht="12.75">
      <c r="A117" t="s">
        <v>180</v>
      </c>
      <c r="B117" s="66">
        <v>287.7765</v>
      </c>
      <c r="C117" s="66">
        <v>15.58</v>
      </c>
      <c r="D117" s="66">
        <v>272.1965</v>
      </c>
      <c r="E117" s="66">
        <v>171.04</v>
      </c>
      <c r="F117" s="66">
        <v>37.84</v>
      </c>
      <c r="G117" s="66">
        <v>63.3165</v>
      </c>
    </row>
    <row r="118" spans="1:7" ht="12.75">
      <c r="A118" t="s">
        <v>181</v>
      </c>
      <c r="B118" s="66">
        <v>135.406</v>
      </c>
      <c r="D118" s="66">
        <v>135.406</v>
      </c>
      <c r="G118" s="66">
        <v>135.406</v>
      </c>
    </row>
    <row r="119" spans="1:7" ht="12.75">
      <c r="A119" t="s">
        <v>182</v>
      </c>
      <c r="B119" s="66">
        <v>120.87</v>
      </c>
      <c r="D119" s="66">
        <v>120.87</v>
      </c>
      <c r="G119" s="66">
        <v>120.87</v>
      </c>
    </row>
    <row r="120" spans="1:7" ht="12.75">
      <c r="A120" t="s">
        <v>183</v>
      </c>
      <c r="B120" s="66">
        <v>266.47</v>
      </c>
      <c r="D120" s="66">
        <v>266.47</v>
      </c>
      <c r="F120" s="66">
        <v>29.22</v>
      </c>
      <c r="G120" s="66">
        <v>237.25</v>
      </c>
    </row>
    <row r="121" spans="1:7" ht="12.75">
      <c r="A121" t="s">
        <v>184</v>
      </c>
      <c r="B121" s="66">
        <v>237.25</v>
      </c>
      <c r="D121" s="66">
        <v>237.25</v>
      </c>
      <c r="G121" s="66">
        <v>237.25</v>
      </c>
    </row>
    <row r="122" spans="1:6" ht="12.75">
      <c r="A122" t="s">
        <v>185</v>
      </c>
      <c r="B122" s="66">
        <v>43.24</v>
      </c>
      <c r="D122" s="66">
        <v>43.24</v>
      </c>
      <c r="F122" s="66">
        <v>43.24</v>
      </c>
    </row>
    <row r="123" spans="1:7" ht="12.75">
      <c r="A123" t="s">
        <v>186</v>
      </c>
      <c r="B123" s="66">
        <v>75.57</v>
      </c>
      <c r="D123" s="66">
        <v>75.57</v>
      </c>
      <c r="F123" s="66">
        <v>26.57</v>
      </c>
      <c r="G123" s="66">
        <v>49</v>
      </c>
    </row>
    <row r="124" spans="1:6" ht="12.75">
      <c r="A124" t="s">
        <v>187</v>
      </c>
      <c r="B124" s="66">
        <v>36</v>
      </c>
      <c r="D124" s="66">
        <v>36</v>
      </c>
      <c r="F124" s="66">
        <v>36</v>
      </c>
    </row>
    <row r="125" spans="1:7" ht="12.75">
      <c r="A125" t="s">
        <v>188</v>
      </c>
      <c r="B125" s="66">
        <v>113.574</v>
      </c>
      <c r="D125" s="66">
        <v>113.574</v>
      </c>
      <c r="F125" s="66">
        <v>107.81</v>
      </c>
      <c r="G125" s="66">
        <v>5.764</v>
      </c>
    </row>
    <row r="127" spans="1:7" s="43" customFormat="1" ht="12.75">
      <c r="A127" s="43" t="s">
        <v>189</v>
      </c>
      <c r="B127" s="113">
        <v>723.711</v>
      </c>
      <c r="C127" s="113"/>
      <c r="D127" s="113">
        <v>723.711</v>
      </c>
      <c r="E127" s="113">
        <v>14.98</v>
      </c>
      <c r="F127" s="113">
        <v>199.766</v>
      </c>
      <c r="G127" s="113">
        <v>508.965</v>
      </c>
    </row>
    <row r="129" spans="1:7" ht="12.75">
      <c r="A129" t="s">
        <v>190</v>
      </c>
      <c r="B129" s="66">
        <v>476.053</v>
      </c>
      <c r="D129" s="66">
        <v>476.053</v>
      </c>
      <c r="E129" s="66">
        <v>5.18</v>
      </c>
      <c r="G129" s="66">
        <v>470.873</v>
      </c>
    </row>
    <row r="130" spans="1:6" ht="12.75">
      <c r="A130" t="s">
        <v>191</v>
      </c>
      <c r="B130" s="66">
        <v>13.935</v>
      </c>
      <c r="D130" s="66">
        <v>13.935</v>
      </c>
      <c r="E130" s="66">
        <v>8.2</v>
      </c>
      <c r="F130" s="66">
        <v>5.735</v>
      </c>
    </row>
    <row r="131" spans="1:7" ht="12.75">
      <c r="A131" t="s">
        <v>192</v>
      </c>
      <c r="B131" s="66">
        <v>26.129</v>
      </c>
      <c r="D131" s="66">
        <v>26.129</v>
      </c>
      <c r="G131" s="66">
        <v>26.129</v>
      </c>
    </row>
    <row r="132" spans="1:6" ht="12.75">
      <c r="A132" t="s">
        <v>193</v>
      </c>
      <c r="B132" s="66">
        <v>42.388</v>
      </c>
      <c r="D132" s="66">
        <v>42.388</v>
      </c>
      <c r="E132" s="66">
        <v>1.2</v>
      </c>
      <c r="F132" s="66">
        <v>41.188</v>
      </c>
    </row>
    <row r="133" spans="1:6" ht="12.75">
      <c r="A133" t="s">
        <v>194</v>
      </c>
      <c r="B133" s="66">
        <v>33.507</v>
      </c>
      <c r="D133" s="66">
        <v>33.507</v>
      </c>
      <c r="E133" s="66">
        <v>1.2</v>
      </c>
      <c r="F133" s="66">
        <v>32.307</v>
      </c>
    </row>
    <row r="134" spans="1:6" ht="12.75">
      <c r="A134" t="s">
        <v>195</v>
      </c>
      <c r="B134" s="66">
        <v>8.525</v>
      </c>
      <c r="D134" s="66">
        <v>8.525</v>
      </c>
      <c r="F134" s="66">
        <v>8.525</v>
      </c>
    </row>
    <row r="135" spans="1:7" ht="12.75">
      <c r="A135" t="s">
        <v>196</v>
      </c>
      <c r="B135" s="66">
        <v>13.872</v>
      </c>
      <c r="D135" s="66">
        <v>13.872</v>
      </c>
      <c r="F135" s="66">
        <v>5.389</v>
      </c>
      <c r="G135" s="66">
        <v>8.483</v>
      </c>
    </row>
    <row r="136" spans="1:7" ht="12.75">
      <c r="A136" t="s">
        <v>197</v>
      </c>
      <c r="B136" s="66">
        <v>3.278</v>
      </c>
      <c r="D136" s="66">
        <v>3.278</v>
      </c>
      <c r="F136" s="66">
        <v>0.538</v>
      </c>
      <c r="G136" s="66">
        <v>2.74</v>
      </c>
    </row>
    <row r="137" spans="1:6" ht="12.75">
      <c r="A137" t="s">
        <v>198</v>
      </c>
      <c r="B137" s="66">
        <v>13.5</v>
      </c>
      <c r="D137" s="66">
        <v>13.5</v>
      </c>
      <c r="F137" s="66">
        <v>13.5</v>
      </c>
    </row>
    <row r="138" spans="1:7" ht="12.75">
      <c r="A138" t="s">
        <v>199</v>
      </c>
      <c r="B138" s="66">
        <v>13.405</v>
      </c>
      <c r="D138" s="66">
        <v>13.405</v>
      </c>
      <c r="E138" s="66">
        <v>0.4</v>
      </c>
      <c r="F138" s="66">
        <v>12.265</v>
      </c>
      <c r="G138" s="66">
        <v>0.74</v>
      </c>
    </row>
    <row r="139" spans="1:6" ht="12.75">
      <c r="A139" t="s">
        <v>200</v>
      </c>
      <c r="B139" s="66">
        <v>11.126</v>
      </c>
      <c r="D139" s="66">
        <v>11.126</v>
      </c>
      <c r="F139" s="66">
        <v>11.126</v>
      </c>
    </row>
    <row r="140" spans="1:6" ht="12.75">
      <c r="A140" t="s">
        <v>201</v>
      </c>
      <c r="B140" s="66">
        <v>101.5</v>
      </c>
      <c r="D140" s="66">
        <v>101.5</v>
      </c>
      <c r="F140" s="66">
        <v>101.5</v>
      </c>
    </row>
    <row r="141" ht="12.75">
      <c r="A141" t="s">
        <v>202</v>
      </c>
    </row>
    <row r="143" spans="1:7" s="43" customFormat="1" ht="12.75">
      <c r="A143" s="43" t="s">
        <v>203</v>
      </c>
      <c r="B143" s="113">
        <v>984.995</v>
      </c>
      <c r="C143" s="113"/>
      <c r="D143" s="113">
        <v>984.995</v>
      </c>
      <c r="E143" s="113"/>
      <c r="F143" s="113">
        <v>332.922</v>
      </c>
      <c r="G143" s="113">
        <v>652.073</v>
      </c>
    </row>
    <row r="145" spans="1:7" ht="12.75">
      <c r="A145" t="s">
        <v>204</v>
      </c>
      <c r="B145" s="66">
        <v>39.188</v>
      </c>
      <c r="D145" s="66">
        <v>39.188</v>
      </c>
      <c r="F145" s="66">
        <v>11.465</v>
      </c>
      <c r="G145" s="66">
        <v>27.723</v>
      </c>
    </row>
    <row r="146" spans="1:6" ht="12.75">
      <c r="A146" t="s">
        <v>205</v>
      </c>
      <c r="B146" s="66">
        <v>79.4</v>
      </c>
      <c r="D146" s="66">
        <v>79.4</v>
      </c>
      <c r="F146" s="66">
        <v>79.4</v>
      </c>
    </row>
    <row r="147" spans="1:6" ht="12.75">
      <c r="A147" t="s">
        <v>206</v>
      </c>
      <c r="B147" s="66">
        <v>11.224</v>
      </c>
      <c r="D147" s="66">
        <v>11.224</v>
      </c>
      <c r="F147" s="66">
        <v>11.224</v>
      </c>
    </row>
    <row r="148" spans="1:6" ht="12.75">
      <c r="A148" t="s">
        <v>207</v>
      </c>
      <c r="B148" s="66">
        <v>5.476</v>
      </c>
      <c r="D148" s="66">
        <v>5.476</v>
      </c>
      <c r="F148" s="66">
        <v>5.476</v>
      </c>
    </row>
    <row r="149" spans="1:6" ht="12.75">
      <c r="A149" t="s">
        <v>208</v>
      </c>
      <c r="B149" s="66">
        <v>5.68</v>
      </c>
      <c r="D149" s="66">
        <v>5.68</v>
      </c>
      <c r="F149" s="66">
        <v>5.68</v>
      </c>
    </row>
    <row r="150" spans="1:6" ht="12.75">
      <c r="A150" t="s">
        <v>209</v>
      </c>
      <c r="B150" s="66">
        <v>23.828</v>
      </c>
      <c r="D150" s="66">
        <v>23.828</v>
      </c>
      <c r="F150" s="66">
        <v>23.828</v>
      </c>
    </row>
    <row r="151" spans="1:6" ht="12.75">
      <c r="A151" t="s">
        <v>210</v>
      </c>
      <c r="B151" s="66">
        <v>5.5</v>
      </c>
      <c r="D151" s="66">
        <v>5.5</v>
      </c>
      <c r="F151" s="66">
        <v>5.5</v>
      </c>
    </row>
    <row r="152" spans="1:7" ht="12.75">
      <c r="A152" t="s">
        <v>211</v>
      </c>
      <c r="B152" s="66">
        <v>624.35</v>
      </c>
      <c r="D152" s="66">
        <v>624.35</v>
      </c>
      <c r="G152" s="66">
        <v>624.35</v>
      </c>
    </row>
    <row r="153" spans="1:6" ht="12.75">
      <c r="A153" t="s">
        <v>212</v>
      </c>
      <c r="B153" s="66">
        <v>30.875</v>
      </c>
      <c r="D153" s="66">
        <v>30.875</v>
      </c>
      <c r="F153" s="66">
        <v>30.875</v>
      </c>
    </row>
    <row r="154" spans="1:6" ht="12.75">
      <c r="A154" t="s">
        <v>213</v>
      </c>
      <c r="B154" s="66">
        <v>63.658</v>
      </c>
      <c r="D154" s="66">
        <v>63.658</v>
      </c>
      <c r="F154" s="66">
        <v>63.658</v>
      </c>
    </row>
    <row r="155" spans="1:6" ht="12.75">
      <c r="A155" t="s">
        <v>214</v>
      </c>
      <c r="B155" s="66">
        <v>51.798</v>
      </c>
      <c r="D155" s="66">
        <v>51.798</v>
      </c>
      <c r="F155" s="66">
        <v>51.798</v>
      </c>
    </row>
    <row r="156" spans="1:6" ht="12.75">
      <c r="A156" t="s">
        <v>215</v>
      </c>
      <c r="B156" s="66">
        <v>23.51</v>
      </c>
      <c r="D156" s="66">
        <v>23.51</v>
      </c>
      <c r="F156" s="66">
        <v>23.51</v>
      </c>
    </row>
    <row r="157" spans="1:6" ht="12.75">
      <c r="A157" t="s">
        <v>216</v>
      </c>
      <c r="B157" s="66">
        <v>23</v>
      </c>
      <c r="D157" s="66">
        <v>23</v>
      </c>
      <c r="F157" s="66">
        <v>23</v>
      </c>
    </row>
    <row r="158" spans="1:6" ht="12.75">
      <c r="A158" t="s">
        <v>217</v>
      </c>
      <c r="B158" s="66">
        <v>7.53</v>
      </c>
      <c r="D158" s="66">
        <v>7.53</v>
      </c>
      <c r="F158" s="66">
        <v>7.53</v>
      </c>
    </row>
    <row r="159" spans="1:6" ht="12.75">
      <c r="A159" t="s">
        <v>218</v>
      </c>
      <c r="B159" s="66">
        <v>41.776</v>
      </c>
      <c r="D159" s="66">
        <v>41.776</v>
      </c>
      <c r="F159" s="66">
        <v>41.776</v>
      </c>
    </row>
    <row r="161" spans="1:7" s="43" customFormat="1" ht="12.75">
      <c r="A161" s="43" t="s">
        <v>219</v>
      </c>
      <c r="B161" s="113">
        <v>5223.867</v>
      </c>
      <c r="C161" s="113">
        <v>17.404</v>
      </c>
      <c r="D161" s="113">
        <v>5206.463</v>
      </c>
      <c r="E161" s="113">
        <v>576.962</v>
      </c>
      <c r="F161" s="113">
        <v>594.723</v>
      </c>
      <c r="G161" s="113">
        <v>4034.778</v>
      </c>
    </row>
    <row r="163" spans="1:6" ht="12.75">
      <c r="A163" t="s">
        <v>220</v>
      </c>
      <c r="B163" s="66">
        <v>23.43</v>
      </c>
      <c r="D163" s="66">
        <v>23.43</v>
      </c>
      <c r="E163" s="66">
        <v>1.84</v>
      </c>
      <c r="F163" s="66">
        <v>21.59</v>
      </c>
    </row>
    <row r="164" spans="1:6" ht="12.75">
      <c r="A164" t="s">
        <v>221</v>
      </c>
      <c r="B164" s="66">
        <v>44.145</v>
      </c>
      <c r="D164" s="66">
        <v>44.145</v>
      </c>
      <c r="E164" s="66">
        <v>2.847</v>
      </c>
      <c r="F164" s="66">
        <v>41.298</v>
      </c>
    </row>
    <row r="165" spans="1:6" ht="12.75">
      <c r="A165" t="s">
        <v>222</v>
      </c>
      <c r="B165" s="66">
        <v>67.767</v>
      </c>
      <c r="C165" s="66">
        <v>0.178</v>
      </c>
      <c r="D165" s="66">
        <v>67.589</v>
      </c>
      <c r="E165" s="66">
        <v>0.625</v>
      </c>
      <c r="F165" s="66">
        <v>66.964</v>
      </c>
    </row>
    <row r="166" spans="1:6" ht="12.75">
      <c r="A166" t="s">
        <v>223</v>
      </c>
      <c r="B166" s="66">
        <v>25.9</v>
      </c>
      <c r="D166" s="66">
        <v>25.9</v>
      </c>
      <c r="F166" s="66">
        <v>25.9</v>
      </c>
    </row>
    <row r="167" spans="1:6" ht="12.75">
      <c r="A167" t="s">
        <v>224</v>
      </c>
      <c r="B167" s="66">
        <v>94.941</v>
      </c>
      <c r="D167" s="66">
        <v>94.941</v>
      </c>
      <c r="E167" s="66">
        <v>1.1</v>
      </c>
      <c r="F167" s="66">
        <v>93.841</v>
      </c>
    </row>
    <row r="168" ht="12.75">
      <c r="A168" t="s">
        <v>225</v>
      </c>
    </row>
    <row r="169" spans="1:7" ht="12.75">
      <c r="A169" t="s">
        <v>226</v>
      </c>
      <c r="B169" s="66">
        <v>11.054</v>
      </c>
      <c r="D169" s="66">
        <v>11.054</v>
      </c>
      <c r="G169" s="66">
        <v>11.054</v>
      </c>
    </row>
    <row r="170" spans="1:7" ht="12.75">
      <c r="A170" t="s">
        <v>227</v>
      </c>
      <c r="B170" s="66">
        <v>25.015</v>
      </c>
      <c r="D170" s="66">
        <v>25.015</v>
      </c>
      <c r="G170" s="66">
        <v>25.015</v>
      </c>
    </row>
    <row r="171" spans="1:7" ht="12.75">
      <c r="A171" t="s">
        <v>228</v>
      </c>
      <c r="B171" s="66">
        <v>25.015</v>
      </c>
      <c r="D171" s="66">
        <v>25.015</v>
      </c>
      <c r="G171" s="66">
        <v>25.015</v>
      </c>
    </row>
    <row r="172" spans="1:6" ht="12.75">
      <c r="A172" t="s">
        <v>229</v>
      </c>
      <c r="B172" s="66">
        <v>16.187</v>
      </c>
      <c r="D172" s="66">
        <v>16.187</v>
      </c>
      <c r="E172" s="66">
        <v>8.264</v>
      </c>
      <c r="F172" s="66">
        <v>7.923</v>
      </c>
    </row>
    <row r="173" spans="1:7" ht="12.75">
      <c r="A173" t="s">
        <v>230</v>
      </c>
      <c r="B173" s="66">
        <v>4010.085</v>
      </c>
      <c r="C173" s="66">
        <v>17.226</v>
      </c>
      <c r="D173" s="66">
        <v>3992.859</v>
      </c>
      <c r="F173" s="66">
        <v>0.859</v>
      </c>
      <c r="G173" s="66">
        <v>3992</v>
      </c>
    </row>
    <row r="174" spans="1:6" ht="12.75">
      <c r="A174" t="s">
        <v>231</v>
      </c>
      <c r="B174" s="66">
        <v>63.969</v>
      </c>
      <c r="D174" s="66">
        <v>63.969</v>
      </c>
      <c r="E174" s="66">
        <v>44.747</v>
      </c>
      <c r="F174" s="66">
        <v>19.222</v>
      </c>
    </row>
    <row r="175" spans="1:5" ht="12.75">
      <c r="A175" t="s">
        <v>232</v>
      </c>
      <c r="B175" s="66">
        <v>42.57</v>
      </c>
      <c r="D175" s="66">
        <v>42.57</v>
      </c>
      <c r="E175" s="66">
        <v>42.57</v>
      </c>
    </row>
    <row r="176" spans="1:6" ht="12.75">
      <c r="A176" t="s">
        <v>233</v>
      </c>
      <c r="B176" s="66">
        <v>8.488</v>
      </c>
      <c r="D176" s="66">
        <v>8.488</v>
      </c>
      <c r="E176" s="66">
        <v>5.274</v>
      </c>
      <c r="F176" s="66">
        <v>3.214</v>
      </c>
    </row>
    <row r="177" ht="12.75">
      <c r="A177" t="s">
        <v>234</v>
      </c>
    </row>
    <row r="178" spans="1:6" ht="12.75">
      <c r="A178" t="s">
        <v>235</v>
      </c>
      <c r="B178" s="66">
        <v>7.779</v>
      </c>
      <c r="D178" s="66">
        <v>7.779</v>
      </c>
      <c r="E178" s="66">
        <v>0.779</v>
      </c>
      <c r="F178" s="66">
        <v>7</v>
      </c>
    </row>
    <row r="179" spans="1:6" ht="12.75">
      <c r="A179" t="s">
        <v>236</v>
      </c>
      <c r="B179" s="66">
        <v>20.749</v>
      </c>
      <c r="D179" s="66">
        <v>20.749</v>
      </c>
      <c r="E179" s="66">
        <v>1.004</v>
      </c>
      <c r="F179" s="66">
        <v>19.745</v>
      </c>
    </row>
    <row r="180" spans="1:6" ht="12.75">
      <c r="A180" t="s">
        <v>237</v>
      </c>
      <c r="B180" s="66">
        <v>101.355</v>
      </c>
      <c r="D180" s="66">
        <v>101.355</v>
      </c>
      <c r="E180" s="66">
        <v>47.955</v>
      </c>
      <c r="F180" s="66">
        <v>53.4</v>
      </c>
    </row>
    <row r="181" spans="1:6" ht="12.75">
      <c r="A181" t="s">
        <v>238</v>
      </c>
      <c r="B181" s="66">
        <v>101.355</v>
      </c>
      <c r="D181" s="66">
        <v>101.355</v>
      </c>
      <c r="E181" s="66">
        <v>47.955</v>
      </c>
      <c r="F181" s="66">
        <v>53.4</v>
      </c>
    </row>
    <row r="182" spans="1:6" ht="12.75">
      <c r="A182" t="s">
        <v>239</v>
      </c>
      <c r="B182" s="66">
        <v>527.263</v>
      </c>
      <c r="D182" s="66">
        <v>527.263</v>
      </c>
      <c r="E182" s="66">
        <v>460.7</v>
      </c>
      <c r="F182" s="66">
        <v>66.563</v>
      </c>
    </row>
    <row r="183" spans="1:6" ht="12.75">
      <c r="A183" t="s">
        <v>240</v>
      </c>
      <c r="B183" s="66">
        <v>60.934</v>
      </c>
      <c r="D183" s="66">
        <v>60.934</v>
      </c>
      <c r="F183" s="66">
        <v>60.934</v>
      </c>
    </row>
    <row r="184" spans="1:7" ht="12.75">
      <c r="A184" t="s">
        <v>241</v>
      </c>
      <c r="B184" s="66">
        <v>8.149</v>
      </c>
      <c r="D184" s="66">
        <v>8.149</v>
      </c>
      <c r="E184" s="66">
        <v>1.44</v>
      </c>
      <c r="G184" s="66">
        <v>6.709</v>
      </c>
    </row>
    <row r="185" spans="1:6" ht="12.75">
      <c r="A185" t="s">
        <v>242</v>
      </c>
      <c r="B185" s="66">
        <v>108</v>
      </c>
      <c r="D185" s="66">
        <v>108</v>
      </c>
      <c r="F185" s="66">
        <v>108</v>
      </c>
    </row>
    <row r="186" ht="12.75">
      <c r="A186" t="s">
        <v>243</v>
      </c>
    </row>
    <row r="187" spans="1:6" ht="12.75">
      <c r="A187" t="s">
        <v>244</v>
      </c>
      <c r="B187" s="66">
        <v>24.557</v>
      </c>
      <c r="D187" s="66">
        <v>24.557</v>
      </c>
      <c r="E187" s="66">
        <v>0.387</v>
      </c>
      <c r="F187" s="66">
        <v>24.17</v>
      </c>
    </row>
    <row r="189" spans="1:7" s="43" customFormat="1" ht="12.75">
      <c r="A189" s="43" t="s">
        <v>245</v>
      </c>
      <c r="B189" s="113">
        <v>1659.108</v>
      </c>
      <c r="C189" s="113">
        <v>5.571</v>
      </c>
      <c r="D189" s="113">
        <v>1653.537</v>
      </c>
      <c r="E189" s="113">
        <v>245.157</v>
      </c>
      <c r="F189" s="113">
        <v>596.73</v>
      </c>
      <c r="G189" s="113">
        <v>811.65</v>
      </c>
    </row>
    <row r="191" spans="1:6" ht="12.75">
      <c r="A191" t="s">
        <v>246</v>
      </c>
      <c r="B191" s="66">
        <v>16.887</v>
      </c>
      <c r="C191" s="66">
        <v>2.419</v>
      </c>
      <c r="D191" s="66">
        <v>14.468</v>
      </c>
      <c r="F191" s="66">
        <v>14.468</v>
      </c>
    </row>
    <row r="192" spans="1:6" ht="12.75">
      <c r="A192" t="s">
        <v>247</v>
      </c>
      <c r="B192" s="66">
        <v>479.154</v>
      </c>
      <c r="D192" s="66">
        <v>479.154</v>
      </c>
      <c r="E192" s="66">
        <v>214.654</v>
      </c>
      <c r="F192" s="66">
        <v>264.5</v>
      </c>
    </row>
    <row r="193" spans="1:6" ht="12.75">
      <c r="A193" t="s">
        <v>248</v>
      </c>
      <c r="B193" s="66">
        <v>479.154</v>
      </c>
      <c r="D193" s="66">
        <v>479.154</v>
      </c>
      <c r="E193" s="66">
        <v>214.654</v>
      </c>
      <c r="F193" s="66">
        <v>264.5</v>
      </c>
    </row>
    <row r="194" spans="1:6" ht="12.75">
      <c r="A194" t="s">
        <v>249</v>
      </c>
      <c r="B194" s="66">
        <v>20.644</v>
      </c>
      <c r="D194" s="66">
        <v>20.644</v>
      </c>
      <c r="F194" s="66">
        <v>20.644</v>
      </c>
    </row>
    <row r="195" spans="1:6" ht="12.75">
      <c r="A195" t="s">
        <v>250</v>
      </c>
      <c r="B195" s="66">
        <v>77.67</v>
      </c>
      <c r="D195" s="66">
        <v>77.67</v>
      </c>
      <c r="E195" s="66">
        <v>0.989</v>
      </c>
      <c r="F195" s="66">
        <v>76.681</v>
      </c>
    </row>
    <row r="196" spans="1:7" ht="12.75">
      <c r="A196" t="s">
        <v>251</v>
      </c>
      <c r="B196" s="66">
        <v>242.071</v>
      </c>
      <c r="D196" s="66">
        <v>242.071</v>
      </c>
      <c r="F196" s="66">
        <v>144.171</v>
      </c>
      <c r="G196" s="66">
        <v>97.9</v>
      </c>
    </row>
    <row r="197" spans="1:7" ht="12.75">
      <c r="A197" t="s">
        <v>252</v>
      </c>
      <c r="B197" s="66">
        <v>97.9</v>
      </c>
      <c r="D197" s="66">
        <v>97.9</v>
      </c>
      <c r="G197" s="66">
        <v>97.9</v>
      </c>
    </row>
    <row r="198" spans="1:6" ht="12.75">
      <c r="A198" t="s">
        <v>253</v>
      </c>
      <c r="B198" s="66">
        <v>5.741</v>
      </c>
      <c r="D198" s="66">
        <v>5.741</v>
      </c>
      <c r="F198" s="66">
        <v>5.741</v>
      </c>
    </row>
    <row r="199" spans="1:7" ht="12.75">
      <c r="A199" t="s">
        <v>254</v>
      </c>
      <c r="B199" s="66">
        <v>149.91</v>
      </c>
      <c r="C199" s="66">
        <v>3.152</v>
      </c>
      <c r="D199" s="66">
        <v>146.758</v>
      </c>
      <c r="E199" s="66">
        <v>18.814</v>
      </c>
      <c r="F199" s="66">
        <v>3.471</v>
      </c>
      <c r="G199" s="66">
        <v>124.473</v>
      </c>
    </row>
    <row r="200" spans="1:7" ht="12.75">
      <c r="A200" t="s">
        <v>255</v>
      </c>
      <c r="B200" s="66">
        <v>108.392</v>
      </c>
      <c r="D200" s="66">
        <v>108.392</v>
      </c>
      <c r="G200" s="66">
        <v>108.392</v>
      </c>
    </row>
    <row r="201" spans="1:6" ht="12.75">
      <c r="A201" t="s">
        <v>256</v>
      </c>
      <c r="B201" s="66">
        <v>21.99</v>
      </c>
      <c r="D201" s="66">
        <v>21.99</v>
      </c>
      <c r="F201" s="66">
        <v>21.99</v>
      </c>
    </row>
    <row r="202" spans="1:7" ht="12.75">
      <c r="A202" t="s">
        <v>257</v>
      </c>
      <c r="B202" s="66">
        <v>590.126</v>
      </c>
      <c r="D202" s="66">
        <v>590.126</v>
      </c>
      <c r="F202" s="66">
        <v>25.684</v>
      </c>
      <c r="G202" s="66">
        <v>564.442</v>
      </c>
    </row>
    <row r="203" spans="1:7" ht="12.75">
      <c r="A203" t="s">
        <v>258</v>
      </c>
      <c r="B203" s="66">
        <v>551.951</v>
      </c>
      <c r="D203" s="66">
        <v>551.951</v>
      </c>
      <c r="G203" s="66">
        <v>551.951</v>
      </c>
    </row>
    <row r="204" spans="1:7" ht="12.75">
      <c r="A204" t="s">
        <v>259</v>
      </c>
      <c r="B204" s="66">
        <v>54.915</v>
      </c>
      <c r="D204" s="66">
        <v>54.915</v>
      </c>
      <c r="E204" s="66">
        <v>10.7</v>
      </c>
      <c r="F204" s="66">
        <v>19.38</v>
      </c>
      <c r="G204" s="66">
        <v>24.835</v>
      </c>
    </row>
    <row r="206" spans="1:7" s="43" customFormat="1" ht="12.75">
      <c r="A206" s="43" t="s">
        <v>260</v>
      </c>
      <c r="B206" s="113">
        <v>1722.014</v>
      </c>
      <c r="C206" s="113">
        <v>0.693</v>
      </c>
      <c r="D206" s="113">
        <v>1721.321</v>
      </c>
      <c r="E206" s="113">
        <v>19.3</v>
      </c>
      <c r="F206" s="113">
        <v>258.102</v>
      </c>
      <c r="G206" s="113">
        <v>1443.919</v>
      </c>
    </row>
    <row r="208" spans="1:7" ht="12.75">
      <c r="A208" t="s">
        <v>261</v>
      </c>
      <c r="B208" s="66">
        <v>37.373</v>
      </c>
      <c r="C208" s="66">
        <v>0.693</v>
      </c>
      <c r="D208" s="66">
        <v>36.68</v>
      </c>
      <c r="F208" s="66">
        <v>16.792</v>
      </c>
      <c r="G208" s="66">
        <v>19.888</v>
      </c>
    </row>
    <row r="209" spans="1:6" ht="12.75">
      <c r="A209" t="s">
        <v>262</v>
      </c>
      <c r="B209" s="66">
        <v>25.135</v>
      </c>
      <c r="D209" s="66">
        <v>25.135</v>
      </c>
      <c r="E209" s="66">
        <v>0.2</v>
      </c>
      <c r="F209" s="66">
        <v>24.935</v>
      </c>
    </row>
    <row r="210" spans="1:7" ht="12.75">
      <c r="A210" t="s">
        <v>263</v>
      </c>
      <c r="B210" s="66">
        <v>1391.98</v>
      </c>
      <c r="D210" s="66">
        <v>1391.98</v>
      </c>
      <c r="E210" s="66">
        <v>7.5</v>
      </c>
      <c r="F210" s="66">
        <v>38</v>
      </c>
      <c r="G210" s="66">
        <v>1346.48</v>
      </c>
    </row>
    <row r="211" spans="1:6" ht="12.75">
      <c r="A211" t="s">
        <v>264</v>
      </c>
      <c r="B211" s="66">
        <v>78.748</v>
      </c>
      <c r="D211" s="66">
        <v>78.748</v>
      </c>
      <c r="E211" s="66">
        <v>10.6</v>
      </c>
      <c r="F211" s="66">
        <v>68.148</v>
      </c>
    </row>
    <row r="212" spans="1:6" ht="12.75">
      <c r="A212" t="s">
        <v>265</v>
      </c>
      <c r="B212" s="66">
        <v>3.4</v>
      </c>
      <c r="D212" s="66">
        <v>3.4</v>
      </c>
      <c r="F212" s="66">
        <v>3.4</v>
      </c>
    </row>
    <row r="213" spans="1:6" ht="12.75">
      <c r="A213" t="s">
        <v>266</v>
      </c>
      <c r="B213" s="66">
        <v>19.123</v>
      </c>
      <c r="D213" s="66">
        <v>19.123</v>
      </c>
      <c r="F213" s="66">
        <v>19.123</v>
      </c>
    </row>
    <row r="214" spans="1:6" ht="12.75">
      <c r="A214" t="s">
        <v>267</v>
      </c>
      <c r="B214" s="66">
        <v>5.02</v>
      </c>
      <c r="D214" s="66">
        <v>5.02</v>
      </c>
      <c r="F214" s="66">
        <v>5.02</v>
      </c>
    </row>
    <row r="215" spans="1:6" ht="12.75">
      <c r="A215" t="s">
        <v>268</v>
      </c>
      <c r="B215" s="66">
        <v>12.997</v>
      </c>
      <c r="D215" s="66">
        <v>12.997</v>
      </c>
      <c r="F215" s="66">
        <v>12.997</v>
      </c>
    </row>
    <row r="216" spans="1:6" ht="12.75">
      <c r="A216" t="s">
        <v>269</v>
      </c>
      <c r="B216" s="66">
        <v>4.308</v>
      </c>
      <c r="D216" s="66">
        <v>4.308</v>
      </c>
      <c r="F216" s="66">
        <v>4.308</v>
      </c>
    </row>
    <row r="217" spans="1:7" ht="12.75">
      <c r="A217" t="s">
        <v>270</v>
      </c>
      <c r="B217" s="66">
        <v>26.406</v>
      </c>
      <c r="D217" s="66">
        <v>26.406</v>
      </c>
      <c r="G217" s="66">
        <v>26.406</v>
      </c>
    </row>
    <row r="218" spans="1:6" ht="12.75">
      <c r="A218" t="s">
        <v>271</v>
      </c>
      <c r="B218" s="66">
        <v>50.665</v>
      </c>
      <c r="D218" s="66">
        <v>50.665</v>
      </c>
      <c r="F218" s="66">
        <v>50.665</v>
      </c>
    </row>
    <row r="219" spans="1:6" ht="12.75">
      <c r="A219" t="s">
        <v>272</v>
      </c>
      <c r="B219" s="66">
        <v>2.494</v>
      </c>
      <c r="D219" s="66">
        <v>2.494</v>
      </c>
      <c r="F219" s="66">
        <v>2.494</v>
      </c>
    </row>
    <row r="220" spans="1:6" ht="12.75">
      <c r="A220" t="s">
        <v>273</v>
      </c>
      <c r="B220" s="66">
        <v>0.26</v>
      </c>
      <c r="D220" s="66">
        <v>0.26</v>
      </c>
      <c r="F220" s="66">
        <v>0.26</v>
      </c>
    </row>
    <row r="221" spans="1:7" ht="12.75">
      <c r="A221" t="s">
        <v>274</v>
      </c>
      <c r="B221" s="66">
        <v>52.145</v>
      </c>
      <c r="D221" s="66">
        <v>52.145</v>
      </c>
      <c r="E221" s="66">
        <v>1</v>
      </c>
      <c r="G221" s="66">
        <v>51.145</v>
      </c>
    </row>
    <row r="222" spans="1:6" ht="12.75">
      <c r="A222" t="s">
        <v>275</v>
      </c>
      <c r="B222" s="66">
        <v>3.012</v>
      </c>
      <c r="D222" s="66">
        <v>3.012</v>
      </c>
      <c r="F222" s="66">
        <v>3.012</v>
      </c>
    </row>
    <row r="223" spans="1:6" ht="12.75">
      <c r="A223" t="s">
        <v>276</v>
      </c>
      <c r="B223" s="66">
        <v>8.948</v>
      </c>
      <c r="D223" s="66">
        <v>8.948</v>
      </c>
      <c r="F223" s="66">
        <v>8.948</v>
      </c>
    </row>
    <row r="225" spans="1:7" s="43" customFormat="1" ht="12.75">
      <c r="A225" s="43" t="s">
        <v>277</v>
      </c>
      <c r="B225" s="113">
        <v>13687.119</v>
      </c>
      <c r="C225" s="113">
        <v>229.898</v>
      </c>
      <c r="D225" s="113">
        <v>13457.221</v>
      </c>
      <c r="E225" s="113">
        <v>447.968</v>
      </c>
      <c r="F225" s="113">
        <v>12695.769</v>
      </c>
      <c r="G225" s="113">
        <v>313.484</v>
      </c>
    </row>
    <row r="227" spans="1:6" ht="12.75">
      <c r="A227" t="s">
        <v>278</v>
      </c>
      <c r="B227" s="66">
        <v>17.997</v>
      </c>
      <c r="D227" s="66">
        <v>17.997</v>
      </c>
      <c r="F227" s="66">
        <v>17.997</v>
      </c>
    </row>
    <row r="228" spans="1:6" ht="12.75">
      <c r="A228" t="s">
        <v>279</v>
      </c>
      <c r="B228" s="66">
        <v>84.03</v>
      </c>
      <c r="D228" s="66">
        <v>84.03</v>
      </c>
      <c r="F228" s="66">
        <v>84.03</v>
      </c>
    </row>
    <row r="229" spans="1:7" ht="12.75">
      <c r="A229" t="s">
        <v>280</v>
      </c>
      <c r="B229" s="66">
        <v>24.224</v>
      </c>
      <c r="D229" s="66">
        <v>24.224</v>
      </c>
      <c r="F229" s="66">
        <v>7.664</v>
      </c>
      <c r="G229" s="66">
        <v>16.56</v>
      </c>
    </row>
    <row r="230" ht="12.75">
      <c r="A230" t="s">
        <v>281</v>
      </c>
    </row>
    <row r="231" spans="1:6" ht="12.75">
      <c r="A231" t="s">
        <v>282</v>
      </c>
      <c r="B231" s="66">
        <v>38.395</v>
      </c>
      <c r="D231" s="66">
        <v>38.395</v>
      </c>
      <c r="E231" s="66">
        <v>3.119</v>
      </c>
      <c r="F231" s="66">
        <v>35.276</v>
      </c>
    </row>
    <row r="232" spans="1:6" ht="12.75">
      <c r="A232" t="s">
        <v>283</v>
      </c>
      <c r="B232" s="66">
        <v>16.231</v>
      </c>
      <c r="D232" s="66">
        <v>16.231</v>
      </c>
      <c r="F232" s="66">
        <v>16.231</v>
      </c>
    </row>
    <row r="233" spans="1:7" ht="12.75">
      <c r="A233" t="s">
        <v>284</v>
      </c>
      <c r="B233" s="66">
        <v>139.696</v>
      </c>
      <c r="D233" s="66">
        <v>139.696</v>
      </c>
      <c r="F233" s="66">
        <v>11.24</v>
      </c>
      <c r="G233" s="66">
        <v>128.456</v>
      </c>
    </row>
    <row r="234" spans="1:6" ht="12.75">
      <c r="A234" t="s">
        <v>285</v>
      </c>
      <c r="B234" s="66">
        <v>59.708</v>
      </c>
      <c r="D234" s="66">
        <v>59.708</v>
      </c>
      <c r="F234" s="66">
        <v>59.708</v>
      </c>
    </row>
    <row r="235" spans="1:6" ht="12.75">
      <c r="A235" t="s">
        <v>286</v>
      </c>
      <c r="B235" s="66">
        <v>6.57</v>
      </c>
      <c r="D235" s="66">
        <v>6.57</v>
      </c>
      <c r="F235" s="66">
        <v>6.57</v>
      </c>
    </row>
    <row r="236" spans="1:6" ht="12.75">
      <c r="A236" t="s">
        <v>287</v>
      </c>
      <c r="B236" s="66">
        <v>26.603</v>
      </c>
      <c r="D236" s="66">
        <v>26.603</v>
      </c>
      <c r="F236" s="66">
        <v>26.603</v>
      </c>
    </row>
    <row r="237" spans="1:7" ht="12.75">
      <c r="A237" t="s">
        <v>288</v>
      </c>
      <c r="B237" s="66">
        <v>91.235</v>
      </c>
      <c r="D237" s="66">
        <v>91.235</v>
      </c>
      <c r="F237" s="66">
        <v>16.275</v>
      </c>
      <c r="G237" s="66">
        <v>74.96</v>
      </c>
    </row>
    <row r="238" spans="1:6" ht="12.75">
      <c r="A238" t="s">
        <v>289</v>
      </c>
      <c r="B238" s="66">
        <v>0.63</v>
      </c>
      <c r="D238" s="66">
        <v>0.63</v>
      </c>
      <c r="F238" s="66">
        <v>0.63</v>
      </c>
    </row>
    <row r="239" ht="12.75">
      <c r="A239" t="s">
        <v>290</v>
      </c>
    </row>
    <row r="240" spans="1:6" ht="12.75">
      <c r="A240" t="s">
        <v>291</v>
      </c>
      <c r="B240" s="66">
        <v>132.507</v>
      </c>
      <c r="D240" s="66">
        <v>132.507</v>
      </c>
      <c r="E240" s="66">
        <v>78.81</v>
      </c>
      <c r="F240" s="66">
        <v>53.697</v>
      </c>
    </row>
    <row r="241" spans="1:7" ht="12.75">
      <c r="A241" t="s">
        <v>292</v>
      </c>
      <c r="B241" s="66">
        <v>87.32</v>
      </c>
      <c r="D241" s="66">
        <v>87.32</v>
      </c>
      <c r="F241" s="66">
        <v>5.012</v>
      </c>
      <c r="G241" s="66">
        <v>82.308</v>
      </c>
    </row>
    <row r="242" spans="1:6" ht="12.75">
      <c r="A242" t="s">
        <v>293</v>
      </c>
      <c r="B242" s="66">
        <v>28.738</v>
      </c>
      <c r="D242" s="66">
        <v>28.738</v>
      </c>
      <c r="F242" s="66">
        <v>28.738</v>
      </c>
    </row>
    <row r="243" spans="1:6" ht="12.75">
      <c r="A243" t="s">
        <v>294</v>
      </c>
      <c r="B243" s="66">
        <v>12354.78</v>
      </c>
      <c r="C243" s="66">
        <v>229.898</v>
      </c>
      <c r="D243" s="66">
        <v>12124.882</v>
      </c>
      <c r="F243" s="66">
        <v>12124.882</v>
      </c>
    </row>
    <row r="244" spans="1:6" ht="12.75">
      <c r="A244" t="s">
        <v>295</v>
      </c>
      <c r="B244" s="66">
        <v>437.31</v>
      </c>
      <c r="D244" s="66">
        <v>437.31</v>
      </c>
      <c r="E244" s="66">
        <v>366.039</v>
      </c>
      <c r="F244" s="66">
        <v>71.271</v>
      </c>
    </row>
    <row r="245" spans="1:7" ht="12.75">
      <c r="A245" t="s">
        <v>296</v>
      </c>
      <c r="B245" s="66">
        <v>69.706</v>
      </c>
      <c r="D245" s="66">
        <v>69.706</v>
      </c>
      <c r="F245" s="66">
        <v>58.506</v>
      </c>
      <c r="G245" s="66">
        <v>11.2</v>
      </c>
    </row>
    <row r="246" spans="1:6" ht="12.75">
      <c r="A246" t="s">
        <v>297</v>
      </c>
      <c r="B246" s="66">
        <v>30.67</v>
      </c>
      <c r="D246" s="66">
        <v>30.67</v>
      </c>
      <c r="F246" s="66">
        <v>30.67</v>
      </c>
    </row>
    <row r="247" spans="1:6" ht="12.75">
      <c r="A247" t="s">
        <v>298</v>
      </c>
      <c r="B247" s="66">
        <v>17.321</v>
      </c>
      <c r="D247" s="66">
        <v>17.321</v>
      </c>
      <c r="F247" s="66">
        <v>17.321</v>
      </c>
    </row>
    <row r="248" spans="1:6" ht="12.75">
      <c r="A248" t="s">
        <v>299</v>
      </c>
      <c r="B248" s="66">
        <v>23.448</v>
      </c>
      <c r="D248" s="66">
        <v>23.448</v>
      </c>
      <c r="F248" s="66">
        <v>23.448</v>
      </c>
    </row>
    <row r="250" spans="1:7" s="43" customFormat="1" ht="12.75">
      <c r="A250" s="43" t="s">
        <v>300</v>
      </c>
      <c r="B250" s="113">
        <v>1302.76954</v>
      </c>
      <c r="C250" s="113">
        <v>12.183</v>
      </c>
      <c r="D250" s="113">
        <v>1290.58654</v>
      </c>
      <c r="E250" s="113"/>
      <c r="F250" s="113">
        <v>178.49354</v>
      </c>
      <c r="G250" s="113">
        <v>1112.093</v>
      </c>
    </row>
    <row r="252" spans="1:6" ht="12.75">
      <c r="A252" t="s">
        <v>301</v>
      </c>
      <c r="B252" s="66">
        <v>9.246</v>
      </c>
      <c r="D252" s="66">
        <v>9.246</v>
      </c>
      <c r="F252" s="66">
        <v>9.246</v>
      </c>
    </row>
    <row r="253" spans="1:6" ht="12.75">
      <c r="A253" t="s">
        <v>302</v>
      </c>
      <c r="B253" s="66">
        <v>13.4</v>
      </c>
      <c r="D253" s="66">
        <v>13.4</v>
      </c>
      <c r="F253" s="66">
        <v>13.4</v>
      </c>
    </row>
    <row r="254" spans="1:6" ht="12.75">
      <c r="A254" t="s">
        <v>303</v>
      </c>
      <c r="B254" s="66">
        <v>10.2</v>
      </c>
      <c r="D254" s="66">
        <v>10.2</v>
      </c>
      <c r="F254" s="66">
        <v>10.2</v>
      </c>
    </row>
    <row r="255" spans="1:7" ht="12.75">
      <c r="A255" t="s">
        <v>304</v>
      </c>
      <c r="B255" s="66">
        <v>183.9495</v>
      </c>
      <c r="C255" s="66">
        <v>5.483</v>
      </c>
      <c r="D255" s="66">
        <v>178.4665</v>
      </c>
      <c r="F255" s="66">
        <v>9.9735</v>
      </c>
      <c r="G255" s="66">
        <v>168.493</v>
      </c>
    </row>
    <row r="256" spans="1:7" ht="12.75">
      <c r="A256" t="s">
        <v>305</v>
      </c>
      <c r="B256" s="66">
        <v>163.4385</v>
      </c>
      <c r="D256" s="66">
        <v>163.4385</v>
      </c>
      <c r="F256" s="66">
        <v>0.3185</v>
      </c>
      <c r="G256" s="66">
        <v>163.12</v>
      </c>
    </row>
    <row r="257" spans="1:6" ht="12.75">
      <c r="A257" t="s">
        <v>306</v>
      </c>
      <c r="B257" s="66">
        <v>16.955</v>
      </c>
      <c r="D257" s="66">
        <v>16.955</v>
      </c>
      <c r="F257" s="66">
        <v>16.955</v>
      </c>
    </row>
    <row r="258" spans="1:6" ht="12.75">
      <c r="A258" t="s">
        <v>307</v>
      </c>
      <c r="B258" s="66">
        <v>26.522</v>
      </c>
      <c r="C258" s="66">
        <v>6.7</v>
      </c>
      <c r="D258" s="66">
        <v>19.822</v>
      </c>
      <c r="F258" s="66">
        <v>19.822</v>
      </c>
    </row>
    <row r="259" spans="1:6" ht="12.75">
      <c r="A259" t="s">
        <v>308</v>
      </c>
      <c r="B259" s="66">
        <v>2.621</v>
      </c>
      <c r="D259" s="66">
        <v>2.621</v>
      </c>
      <c r="F259" s="66">
        <v>2.621</v>
      </c>
    </row>
    <row r="260" spans="1:6" ht="12.75">
      <c r="A260" t="s">
        <v>309</v>
      </c>
      <c r="B260" s="66">
        <v>15.1</v>
      </c>
      <c r="D260" s="66">
        <v>15.1</v>
      </c>
      <c r="F260" s="66">
        <v>15.1</v>
      </c>
    </row>
    <row r="261" spans="1:6" ht="12.75">
      <c r="A261" t="s">
        <v>310</v>
      </c>
      <c r="B261" s="66">
        <v>13.289</v>
      </c>
      <c r="D261" s="66">
        <v>13.289</v>
      </c>
      <c r="F261" s="66">
        <v>13.289</v>
      </c>
    </row>
    <row r="262" spans="1:6" ht="12.75">
      <c r="A262" t="s">
        <v>311</v>
      </c>
      <c r="B262" s="66">
        <v>12.00704</v>
      </c>
      <c r="D262" s="66">
        <v>12.00704</v>
      </c>
      <c r="F262" s="66">
        <v>12.00704</v>
      </c>
    </row>
    <row r="263" spans="1:6" ht="12.75">
      <c r="A263" t="s">
        <v>312</v>
      </c>
      <c r="B263" s="66">
        <v>39.9</v>
      </c>
      <c r="D263" s="66">
        <v>39.9</v>
      </c>
      <c r="F263" s="66">
        <v>39.9</v>
      </c>
    </row>
    <row r="264" spans="1:7" ht="12.75">
      <c r="A264" t="s">
        <v>313</v>
      </c>
      <c r="B264" s="66">
        <v>950.462</v>
      </c>
      <c r="D264" s="66">
        <v>950.462</v>
      </c>
      <c r="F264" s="66">
        <v>6.862</v>
      </c>
      <c r="G264" s="66">
        <v>943.6</v>
      </c>
    </row>
    <row r="265" spans="1:6" ht="12.75">
      <c r="A265" t="s">
        <v>314</v>
      </c>
      <c r="B265" s="66">
        <v>9.118</v>
      </c>
      <c r="D265" s="66">
        <v>9.118</v>
      </c>
      <c r="F265" s="66">
        <v>9.118</v>
      </c>
    </row>
    <row r="267" spans="1:7" s="43" customFormat="1" ht="12.75">
      <c r="A267" s="43" t="s">
        <v>315</v>
      </c>
      <c r="B267" s="113">
        <v>2447.3059</v>
      </c>
      <c r="C267" s="113"/>
      <c r="D267" s="113">
        <v>2447.3059</v>
      </c>
      <c r="E267" s="113">
        <v>6.416</v>
      </c>
      <c r="F267" s="113">
        <v>383.2809</v>
      </c>
      <c r="G267" s="113">
        <v>2057.609</v>
      </c>
    </row>
    <row r="269" spans="1:6" ht="12.75">
      <c r="A269" t="s">
        <v>316</v>
      </c>
      <c r="B269" s="66">
        <v>42.96</v>
      </c>
      <c r="D269" s="66">
        <v>42.96</v>
      </c>
      <c r="F269" s="66">
        <v>42.96</v>
      </c>
    </row>
    <row r="270" spans="1:6" ht="12.75">
      <c r="A270" t="s">
        <v>317</v>
      </c>
      <c r="B270" s="66">
        <v>34.35</v>
      </c>
      <c r="D270" s="66">
        <v>34.35</v>
      </c>
      <c r="F270" s="66">
        <v>34.35</v>
      </c>
    </row>
    <row r="271" spans="1:6" ht="12.75">
      <c r="A271" t="s">
        <v>318</v>
      </c>
      <c r="B271" s="66">
        <v>13.883</v>
      </c>
      <c r="D271" s="66">
        <v>13.883</v>
      </c>
      <c r="E271" s="66">
        <v>5.2</v>
      </c>
      <c r="F271" s="66">
        <v>8.683</v>
      </c>
    </row>
    <row r="272" spans="1:6" ht="12.75">
      <c r="A272" t="s">
        <v>319</v>
      </c>
      <c r="B272" s="66">
        <v>64.1429</v>
      </c>
      <c r="D272" s="66">
        <v>64.1429</v>
      </c>
      <c r="F272" s="66">
        <v>64.1429</v>
      </c>
    </row>
    <row r="273" spans="1:6" ht="12.75">
      <c r="A273" t="s">
        <v>320</v>
      </c>
      <c r="B273" s="66">
        <v>44.474</v>
      </c>
      <c r="D273" s="66">
        <v>44.474</v>
      </c>
      <c r="F273" s="66">
        <v>44.474</v>
      </c>
    </row>
    <row r="274" spans="1:6" ht="12.75">
      <c r="A274" t="s">
        <v>321</v>
      </c>
      <c r="B274" s="66">
        <v>17.878</v>
      </c>
      <c r="D274" s="66">
        <v>17.878</v>
      </c>
      <c r="F274" s="66">
        <v>17.878</v>
      </c>
    </row>
    <row r="275" spans="1:6" ht="12.75">
      <c r="A275" t="s">
        <v>322</v>
      </c>
      <c r="B275" s="66">
        <v>12.598</v>
      </c>
      <c r="D275" s="66">
        <v>12.598</v>
      </c>
      <c r="F275" s="66">
        <v>12.598</v>
      </c>
    </row>
    <row r="276" spans="1:6" ht="12.75">
      <c r="A276" t="s">
        <v>323</v>
      </c>
      <c r="B276" s="66">
        <v>12.509</v>
      </c>
      <c r="D276" s="66">
        <v>12.509</v>
      </c>
      <c r="F276" s="66">
        <v>12.509</v>
      </c>
    </row>
    <row r="277" spans="1:6" ht="12.75">
      <c r="A277" t="s">
        <v>324</v>
      </c>
      <c r="B277" s="66">
        <v>11.236</v>
      </c>
      <c r="D277" s="66">
        <v>11.236</v>
      </c>
      <c r="F277" s="66">
        <v>11.236</v>
      </c>
    </row>
    <row r="278" spans="1:6" ht="12.75">
      <c r="A278" t="s">
        <v>325</v>
      </c>
      <c r="B278" s="66">
        <v>26.41</v>
      </c>
      <c r="D278" s="66">
        <v>26.41</v>
      </c>
      <c r="F278" s="66">
        <v>26.41</v>
      </c>
    </row>
    <row r="279" spans="1:7" ht="12.75">
      <c r="A279" t="s">
        <v>326</v>
      </c>
      <c r="B279" s="66">
        <v>48.98</v>
      </c>
      <c r="D279" s="66">
        <v>48.98</v>
      </c>
      <c r="F279" s="66">
        <v>11.63</v>
      </c>
      <c r="G279" s="66">
        <v>37.35</v>
      </c>
    </row>
    <row r="280" spans="1:6" ht="12.75">
      <c r="A280" t="s">
        <v>327</v>
      </c>
      <c r="B280" s="66">
        <v>26.999</v>
      </c>
      <c r="D280" s="66">
        <v>26.999</v>
      </c>
      <c r="F280" s="66">
        <v>26.999</v>
      </c>
    </row>
    <row r="281" spans="1:6" ht="12.75">
      <c r="A281" t="s">
        <v>328</v>
      </c>
      <c r="B281" s="66">
        <v>77.714</v>
      </c>
      <c r="D281" s="66">
        <v>77.714</v>
      </c>
      <c r="E281" s="66">
        <v>0.67</v>
      </c>
      <c r="F281" s="66">
        <v>77.044</v>
      </c>
    </row>
    <row r="282" spans="1:6" ht="12.75">
      <c r="A282" t="s">
        <v>329</v>
      </c>
      <c r="B282" s="66">
        <v>5.8</v>
      </c>
      <c r="D282" s="66">
        <v>5.8</v>
      </c>
      <c r="F282" s="66">
        <v>5.8</v>
      </c>
    </row>
    <row r="283" spans="1:6" ht="12.75">
      <c r="A283" t="s">
        <v>330</v>
      </c>
      <c r="B283" s="66">
        <v>45.407</v>
      </c>
      <c r="D283" s="66">
        <v>45.407</v>
      </c>
      <c r="F283" s="66">
        <v>45.407</v>
      </c>
    </row>
    <row r="284" spans="1:6" ht="12.75">
      <c r="A284" t="s">
        <v>331</v>
      </c>
      <c r="B284" s="66">
        <v>26.33</v>
      </c>
      <c r="D284" s="66">
        <v>26.33</v>
      </c>
      <c r="E284" s="66">
        <v>0.546</v>
      </c>
      <c r="F284" s="66">
        <v>25.784</v>
      </c>
    </row>
    <row r="285" spans="1:7" ht="12.75">
      <c r="A285" t="s">
        <v>332</v>
      </c>
      <c r="B285" s="66">
        <v>1977.79</v>
      </c>
      <c r="D285" s="66">
        <v>1977.79</v>
      </c>
      <c r="G285" s="66">
        <v>1977.79</v>
      </c>
    </row>
    <row r="286" spans="1:7" ht="12.75">
      <c r="A286" t="s">
        <v>333</v>
      </c>
      <c r="B286" s="66">
        <v>42.469</v>
      </c>
      <c r="D286" s="66">
        <v>42.469</v>
      </c>
      <c r="G286" s="66">
        <v>42.469</v>
      </c>
    </row>
    <row r="288" spans="1:7" s="43" customFormat="1" ht="12.75">
      <c r="A288" s="43" t="s">
        <v>334</v>
      </c>
      <c r="B288" s="113">
        <v>2096.534</v>
      </c>
      <c r="C288" s="113"/>
      <c r="D288" s="113">
        <v>2096.534</v>
      </c>
      <c r="E288" s="113">
        <v>1.202</v>
      </c>
      <c r="F288" s="113">
        <v>326.206</v>
      </c>
      <c r="G288" s="113">
        <v>1769.126</v>
      </c>
    </row>
    <row r="290" spans="1:6" ht="12.75">
      <c r="A290" t="s">
        <v>335</v>
      </c>
      <c r="B290" s="66">
        <v>94.441</v>
      </c>
      <c r="D290" s="66">
        <v>94.441</v>
      </c>
      <c r="E290" s="66">
        <v>0.4</v>
      </c>
      <c r="F290" s="66">
        <v>94.041</v>
      </c>
    </row>
    <row r="291" spans="1:6" ht="12.75">
      <c r="A291" t="s">
        <v>336</v>
      </c>
      <c r="B291" s="66">
        <v>37.79</v>
      </c>
      <c r="D291" s="66">
        <v>37.79</v>
      </c>
      <c r="F291" s="66">
        <v>37.79</v>
      </c>
    </row>
    <row r="292" spans="1:6" ht="12.75">
      <c r="A292" t="s">
        <v>337</v>
      </c>
      <c r="B292" s="66">
        <v>7.064</v>
      </c>
      <c r="D292" s="66">
        <v>7.064</v>
      </c>
      <c r="F292" s="66">
        <v>7.064</v>
      </c>
    </row>
    <row r="293" spans="1:6" ht="12.75">
      <c r="A293" t="s">
        <v>338</v>
      </c>
      <c r="B293" s="66">
        <v>25.471</v>
      </c>
      <c r="D293" s="66">
        <v>25.471</v>
      </c>
      <c r="F293" s="66">
        <v>25.471</v>
      </c>
    </row>
    <row r="294" spans="1:7" ht="12.75">
      <c r="A294" t="s">
        <v>339</v>
      </c>
      <c r="B294" s="66">
        <v>16.533</v>
      </c>
      <c r="D294" s="66">
        <v>16.533</v>
      </c>
      <c r="F294" s="66">
        <v>9.145</v>
      </c>
      <c r="G294" s="66">
        <v>7.388</v>
      </c>
    </row>
    <row r="295" spans="1:6" ht="12.75">
      <c r="A295" t="s">
        <v>340</v>
      </c>
      <c r="B295" s="66">
        <v>11.338</v>
      </c>
      <c r="D295" s="66">
        <v>11.338</v>
      </c>
      <c r="F295" s="66">
        <v>11.338</v>
      </c>
    </row>
    <row r="296" spans="1:6" ht="12.75">
      <c r="A296" t="s">
        <v>341</v>
      </c>
      <c r="B296" s="66">
        <v>10.647</v>
      </c>
      <c r="D296" s="66">
        <v>10.647</v>
      </c>
      <c r="F296" s="66">
        <v>10.647</v>
      </c>
    </row>
    <row r="297" spans="1:6" ht="12.75">
      <c r="A297" t="s">
        <v>342</v>
      </c>
      <c r="B297" s="66">
        <v>19.847</v>
      </c>
      <c r="D297" s="66">
        <v>19.847</v>
      </c>
      <c r="E297" s="66">
        <v>0.017</v>
      </c>
      <c r="F297" s="66">
        <v>19.83</v>
      </c>
    </row>
    <row r="298" spans="1:6" ht="12.75">
      <c r="A298" t="s">
        <v>343</v>
      </c>
      <c r="B298" s="66">
        <v>38.448</v>
      </c>
      <c r="D298" s="66">
        <v>38.448</v>
      </c>
      <c r="F298" s="66">
        <v>38.448</v>
      </c>
    </row>
    <row r="299" spans="1:6" ht="12.75">
      <c r="A299" t="s">
        <v>344</v>
      </c>
      <c r="B299" s="66">
        <v>30.524</v>
      </c>
      <c r="D299" s="66">
        <v>30.524</v>
      </c>
      <c r="F299" s="66">
        <v>30.524</v>
      </c>
    </row>
    <row r="300" spans="1:6" ht="12.75">
      <c r="A300" t="s">
        <v>345</v>
      </c>
      <c r="B300" s="66">
        <v>14.095</v>
      </c>
      <c r="D300" s="66">
        <v>14.095</v>
      </c>
      <c r="F300" s="66">
        <v>14.095</v>
      </c>
    </row>
    <row r="301" spans="1:6" ht="12.75">
      <c r="A301" t="s">
        <v>346</v>
      </c>
      <c r="B301" s="66">
        <v>11.265</v>
      </c>
      <c r="D301" s="66">
        <v>11.265</v>
      </c>
      <c r="F301" s="66">
        <v>11.265</v>
      </c>
    </row>
    <row r="302" spans="1:7" ht="12.75">
      <c r="A302" t="s">
        <v>347</v>
      </c>
      <c r="B302" s="66">
        <v>1763.476</v>
      </c>
      <c r="D302" s="66">
        <v>1763.476</v>
      </c>
      <c r="E302" s="66">
        <v>0.785</v>
      </c>
      <c r="F302" s="66">
        <v>0.953</v>
      </c>
      <c r="G302" s="66">
        <v>1761.738</v>
      </c>
    </row>
    <row r="303" spans="1:6" ht="12.75">
      <c r="A303" t="s">
        <v>348</v>
      </c>
      <c r="B303" s="66">
        <v>53.385</v>
      </c>
      <c r="D303" s="66">
        <v>53.385</v>
      </c>
      <c r="F303" s="66">
        <v>53.385</v>
      </c>
    </row>
  </sheetData>
  <printOptions/>
  <pageMargins left="0.87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7.28125" style="0" customWidth="1"/>
    <col min="2" max="2" width="15.8515625" style="0" customWidth="1"/>
    <col min="3" max="3" width="7.8515625" style="0" customWidth="1"/>
    <col min="4" max="4" width="25.7109375" style="0" customWidth="1"/>
    <col min="5" max="5" width="7.57421875" style="10" customWidth="1"/>
    <col min="6" max="6" width="11.7109375" style="11" customWidth="1"/>
    <col min="7" max="8" width="12.7109375" style="0" customWidth="1"/>
    <col min="9" max="9" width="20.7109375" style="0" customWidth="1"/>
    <col min="10" max="10" width="12.57421875" style="0" customWidth="1"/>
    <col min="12" max="12" width="15.421875" style="86" customWidth="1"/>
    <col min="13" max="13" width="11.421875" style="0" customWidth="1"/>
    <col min="14" max="14" width="14.28125" style="0" customWidth="1"/>
  </cols>
  <sheetData>
    <row r="1" spans="1:6" ht="15.75">
      <c r="A1" s="7"/>
      <c r="B1" s="135" t="s">
        <v>443</v>
      </c>
      <c r="C1" s="8"/>
      <c r="D1" s="8"/>
      <c r="E1" s="8"/>
      <c r="F1" s="9"/>
    </row>
    <row r="3" spans="1:10" s="15" customFormat="1" ht="18">
      <c r="A3" s="12"/>
      <c r="B3" s="12"/>
      <c r="C3" s="12"/>
      <c r="D3" s="12"/>
      <c r="E3" s="85"/>
      <c r="F3" s="14" t="s">
        <v>1</v>
      </c>
      <c r="G3" s="85"/>
      <c r="H3" s="85"/>
      <c r="J3" s="88"/>
    </row>
    <row r="4" spans="1:10" s="15" customFormat="1" ht="12.75">
      <c r="A4" s="12"/>
      <c r="B4" s="12"/>
      <c r="C4" s="12"/>
      <c r="D4" s="12"/>
      <c r="E4" s="13"/>
      <c r="F4" s="16"/>
      <c r="J4" s="88"/>
    </row>
    <row r="5" spans="1:10" s="22" customFormat="1" ht="12.75">
      <c r="A5" s="17"/>
      <c r="B5" s="18" t="s">
        <v>34</v>
      </c>
      <c r="C5" s="18"/>
      <c r="D5" s="19"/>
      <c r="E5" s="20" t="s">
        <v>35</v>
      </c>
      <c r="F5" s="21" t="s">
        <v>36</v>
      </c>
      <c r="I5" s="88"/>
      <c r="J5" s="15"/>
    </row>
    <row r="6" spans="1:12" s="22" customFormat="1" ht="12.75">
      <c r="A6" s="23"/>
      <c r="B6" s="24"/>
      <c r="C6" s="24"/>
      <c r="D6" s="24"/>
      <c r="E6" s="25"/>
      <c r="F6" s="26"/>
      <c r="I6" s="11"/>
      <c r="J6" s="11"/>
      <c r="K6" s="26"/>
      <c r="L6" s="26"/>
    </row>
    <row r="7" spans="1:12" s="22" customFormat="1" ht="12.75">
      <c r="A7" s="27" t="s">
        <v>37</v>
      </c>
      <c r="E7" s="28" t="s">
        <v>38</v>
      </c>
      <c r="F7" s="29">
        <v>419.698</v>
      </c>
      <c r="G7"/>
      <c r="I7" s="11"/>
      <c r="J7" s="11"/>
      <c r="K7" s="26"/>
      <c r="L7" s="26"/>
    </row>
    <row r="8" spans="1:12" s="22" customFormat="1" ht="12.75">
      <c r="A8" s="22" t="s">
        <v>39</v>
      </c>
      <c r="E8" s="28"/>
      <c r="F8" s="29"/>
      <c r="G8"/>
      <c r="I8" s="11"/>
      <c r="J8" s="11"/>
      <c r="K8" s="26"/>
      <c r="L8" s="26"/>
    </row>
    <row r="9" spans="2:12" s="22" customFormat="1" ht="12.75">
      <c r="B9" s="22" t="s">
        <v>40</v>
      </c>
      <c r="E9" s="28" t="s">
        <v>41</v>
      </c>
      <c r="F9" s="89">
        <v>49.004</v>
      </c>
      <c r="G9"/>
      <c r="I9" s="11"/>
      <c r="J9" s="11"/>
      <c r="K9" s="26"/>
      <c r="L9" s="26"/>
    </row>
    <row r="10" spans="5:12" s="22" customFormat="1" ht="12.75">
      <c r="E10" s="28"/>
      <c r="F10" s="29"/>
      <c r="G10"/>
      <c r="I10" s="11"/>
      <c r="J10" s="26"/>
      <c r="K10" s="26"/>
      <c r="L10" s="26"/>
    </row>
    <row r="11" spans="2:12" s="22" customFormat="1" ht="12.75">
      <c r="B11" s="22" t="s">
        <v>42</v>
      </c>
      <c r="E11" s="28" t="s">
        <v>41</v>
      </c>
      <c r="F11" s="29">
        <v>320.962</v>
      </c>
      <c r="G11"/>
      <c r="I11" s="11"/>
      <c r="J11" s="11"/>
      <c r="K11" s="26"/>
      <c r="L11" s="26"/>
    </row>
    <row r="12" spans="3:12" s="22" customFormat="1" ht="12.75">
      <c r="C12" s="22" t="s">
        <v>43</v>
      </c>
      <c r="E12" s="28" t="s">
        <v>41</v>
      </c>
      <c r="F12" s="11">
        <v>45.378</v>
      </c>
      <c r="G12"/>
      <c r="I12" s="11"/>
      <c r="J12" s="11"/>
      <c r="K12" s="26"/>
      <c r="L12" s="26"/>
    </row>
    <row r="13" spans="3:12" s="22" customFormat="1" ht="12.75">
      <c r="C13" s="22" t="s">
        <v>44</v>
      </c>
      <c r="E13" s="28" t="s">
        <v>41</v>
      </c>
      <c r="F13" s="29">
        <v>275.639</v>
      </c>
      <c r="G13"/>
      <c r="I13" s="11"/>
      <c r="J13" s="11"/>
      <c r="K13" s="26"/>
      <c r="L13" s="26"/>
    </row>
    <row r="14" spans="3:12" s="22" customFormat="1" ht="12.75">
      <c r="C14" s="22" t="s">
        <v>45</v>
      </c>
      <c r="E14" s="28" t="s">
        <v>41</v>
      </c>
      <c r="F14" s="29">
        <v>0.01</v>
      </c>
      <c r="G14"/>
      <c r="I14" s="11"/>
      <c r="J14" s="11"/>
      <c r="K14" s="26"/>
      <c r="L14" s="26"/>
    </row>
    <row r="15" spans="2:11" s="22" customFormat="1" ht="12.75">
      <c r="B15" s="22" t="s">
        <v>46</v>
      </c>
      <c r="E15" s="28" t="s">
        <v>41</v>
      </c>
      <c r="F15" s="29">
        <v>0.006</v>
      </c>
      <c r="H15" s="11"/>
      <c r="I15" s="11"/>
      <c r="J15" s="26"/>
      <c r="K15" s="26"/>
    </row>
    <row r="16" spans="5:12" s="22" customFormat="1" ht="12.75">
      <c r="E16" s="28"/>
      <c r="F16" s="29"/>
      <c r="G16"/>
      <c r="I16" s="89"/>
      <c r="J16" s="26"/>
      <c r="K16" s="26"/>
      <c r="L16" s="26"/>
    </row>
    <row r="17" spans="1:12" s="22" customFormat="1" ht="12.75">
      <c r="A17" s="22" t="s">
        <v>47</v>
      </c>
      <c r="E17" s="28"/>
      <c r="F17" s="134">
        <v>1007.337</v>
      </c>
      <c r="G17"/>
      <c r="I17" s="89"/>
      <c r="J17" s="11"/>
      <c r="K17" s="26"/>
      <c r="L17" s="26"/>
    </row>
    <row r="18" spans="5:14" s="22" customFormat="1" ht="12.75">
      <c r="E18" s="28"/>
      <c r="F18" s="29"/>
      <c r="K18" s="89"/>
      <c r="L18" s="89"/>
      <c r="M18" s="26"/>
      <c r="N18" s="26"/>
    </row>
    <row r="19" spans="1:10" s="22" customFormat="1" ht="12.75">
      <c r="A19" s="27" t="s">
        <v>48</v>
      </c>
      <c r="E19" s="28" t="s">
        <v>41</v>
      </c>
      <c r="F19" s="26">
        <v>89.43</v>
      </c>
      <c r="G19" s="31"/>
      <c r="I19" s="61"/>
      <c r="J19" s="87"/>
    </row>
    <row r="20" spans="1:9" s="22" customFormat="1" ht="12.75">
      <c r="A20" s="30" t="s">
        <v>49</v>
      </c>
      <c r="B20" s="30"/>
      <c r="C20" s="30"/>
      <c r="D20" s="30"/>
      <c r="E20" s="28"/>
      <c r="F20" s="26"/>
      <c r="I20" s="61"/>
    </row>
    <row r="21" spans="2:10" s="22" customFormat="1" ht="12.75">
      <c r="B21" s="22" t="s">
        <v>50</v>
      </c>
      <c r="E21" s="28" t="s">
        <v>41</v>
      </c>
      <c r="F21" s="35">
        <v>39.988</v>
      </c>
      <c r="G21" s="31"/>
      <c r="I21" s="61"/>
      <c r="J21" s="86"/>
    </row>
    <row r="22" spans="2:9" s="22" customFormat="1" ht="12.75">
      <c r="B22" s="22" t="s">
        <v>51</v>
      </c>
      <c r="E22" s="28" t="s">
        <v>41</v>
      </c>
      <c r="F22" s="11">
        <v>24.358</v>
      </c>
      <c r="G22" s="31"/>
      <c r="I22" s="61"/>
    </row>
    <row r="23" spans="2:9" s="22" customFormat="1" ht="12.75">
      <c r="B23" s="22" t="s">
        <v>52</v>
      </c>
      <c r="E23" s="28" t="s">
        <v>41</v>
      </c>
      <c r="F23" s="26">
        <v>7.15</v>
      </c>
      <c r="G23" s="31"/>
      <c r="I23" s="61"/>
    </row>
    <row r="24" spans="2:9" s="22" customFormat="1" ht="12.75">
      <c r="B24" s="26" t="s">
        <v>53</v>
      </c>
      <c r="E24" s="28" t="s">
        <v>41</v>
      </c>
      <c r="F24" s="26">
        <v>4.852</v>
      </c>
      <c r="G24" s="31"/>
      <c r="I24" s="61"/>
    </row>
    <row r="25" spans="2:10" s="22" customFormat="1" ht="12.75">
      <c r="B25" s="22" t="s">
        <v>54</v>
      </c>
      <c r="E25" s="28" t="s">
        <v>41</v>
      </c>
      <c r="F25" s="26">
        <v>4.033</v>
      </c>
      <c r="G25" s="31"/>
      <c r="J25" s="86"/>
    </row>
    <row r="26" spans="2:10" s="22" customFormat="1" ht="12.75">
      <c r="B26" s="22" t="s">
        <v>55</v>
      </c>
      <c r="E26" s="28" t="s">
        <v>41</v>
      </c>
      <c r="F26" s="26">
        <v>9.031</v>
      </c>
      <c r="G26" s="31"/>
      <c r="J26" s="87"/>
    </row>
    <row r="27" spans="1:10" s="22" customFormat="1" ht="12.75">
      <c r="A27" s="22" t="s">
        <v>47</v>
      </c>
      <c r="E27" s="28"/>
      <c r="F27" s="26">
        <v>1004.04</v>
      </c>
      <c r="G27" s="31"/>
      <c r="J27" s="87"/>
    </row>
    <row r="28" spans="5:10" s="22" customFormat="1" ht="12.75">
      <c r="E28" s="28"/>
      <c r="F28" s="26"/>
      <c r="J28" s="87"/>
    </row>
    <row r="29" spans="1:10" s="22" customFormat="1" ht="12.75">
      <c r="A29" s="27" t="s">
        <v>56</v>
      </c>
      <c r="E29" s="28" t="s">
        <v>41</v>
      </c>
      <c r="F29" s="35">
        <v>435.244</v>
      </c>
      <c r="G29" s="31"/>
      <c r="J29" s="87"/>
    </row>
    <row r="30" spans="4:11" s="22" customFormat="1" ht="12.75">
      <c r="D30" s="31"/>
      <c r="E30" s="28"/>
      <c r="F30" s="29"/>
      <c r="H30" s="133"/>
      <c r="K30" s="87"/>
    </row>
    <row r="31" spans="1:11" s="22" customFormat="1" ht="12.75">
      <c r="A31" s="22" t="s">
        <v>57</v>
      </c>
      <c r="D31" s="31"/>
      <c r="E31" s="28" t="s">
        <v>41</v>
      </c>
      <c r="F31" s="35">
        <v>433.742</v>
      </c>
      <c r="G31" s="31"/>
      <c r="K31" s="87"/>
    </row>
    <row r="32" spans="2:11" s="22" customFormat="1" ht="12.75">
      <c r="B32" s="22" t="s">
        <v>58</v>
      </c>
      <c r="E32" s="28" t="s">
        <v>41</v>
      </c>
      <c r="F32" s="35">
        <v>54.404</v>
      </c>
      <c r="G32" s="31"/>
      <c r="K32" s="87"/>
    </row>
    <row r="33" spans="2:11" s="22" customFormat="1" ht="12.75">
      <c r="B33" s="22" t="s">
        <v>59</v>
      </c>
      <c r="E33" s="28" t="s">
        <v>41</v>
      </c>
      <c r="F33" s="35">
        <v>379.336</v>
      </c>
      <c r="G33" s="31"/>
      <c r="K33" s="87"/>
    </row>
    <row r="34" spans="3:11" s="22" customFormat="1" ht="12.75">
      <c r="C34" s="22" t="s">
        <v>60</v>
      </c>
      <c r="E34" s="28" t="s">
        <v>41</v>
      </c>
      <c r="F34" s="35">
        <v>1.981</v>
      </c>
      <c r="G34" s="31"/>
      <c r="K34" s="87"/>
    </row>
    <row r="35" spans="3:11" s="22" customFormat="1" ht="12.75">
      <c r="C35" s="22" t="s">
        <v>61</v>
      </c>
      <c r="E35" s="28" t="s">
        <v>41</v>
      </c>
      <c r="F35" s="35">
        <v>377.355</v>
      </c>
      <c r="G35" s="31"/>
      <c r="K35" s="87"/>
    </row>
    <row r="36" spans="4:11" s="22" customFormat="1" ht="12.75">
      <c r="D36" s="22" t="s">
        <v>62</v>
      </c>
      <c r="E36" s="28" t="s">
        <v>41</v>
      </c>
      <c r="F36" s="35">
        <v>265.655</v>
      </c>
      <c r="G36" s="31"/>
      <c r="K36" s="87"/>
    </row>
    <row r="37" spans="4:11" s="22" customFormat="1" ht="12.75">
      <c r="D37" s="22" t="s">
        <v>63</v>
      </c>
      <c r="E37" s="28" t="s">
        <v>41</v>
      </c>
      <c r="F37" s="35">
        <v>28.207</v>
      </c>
      <c r="G37" s="31"/>
      <c r="K37" s="87"/>
    </row>
    <row r="38" spans="4:11" s="22" customFormat="1" ht="12.75">
      <c r="D38" s="22" t="s">
        <v>64</v>
      </c>
      <c r="E38" s="28" t="s">
        <v>41</v>
      </c>
      <c r="F38" s="35">
        <v>83.493</v>
      </c>
      <c r="G38" s="31"/>
      <c r="K38" s="87"/>
    </row>
    <row r="39" spans="1:11" s="22" customFormat="1" ht="12.75">
      <c r="A39" s="22" t="s">
        <v>65</v>
      </c>
      <c r="E39" s="28" t="s">
        <v>41</v>
      </c>
      <c r="F39" s="35">
        <v>1.502</v>
      </c>
      <c r="G39" s="31"/>
      <c r="K39" s="87"/>
    </row>
    <row r="40" spans="4:11" s="22" customFormat="1" ht="12.75">
      <c r="D40" s="32"/>
      <c r="E40" s="33"/>
      <c r="F40" s="29"/>
      <c r="K40" s="87"/>
    </row>
    <row r="41" spans="1:11" s="22" customFormat="1" ht="12.75">
      <c r="A41" s="27" t="s">
        <v>66</v>
      </c>
      <c r="E41" s="28"/>
      <c r="F41" s="29"/>
      <c r="H41" s="15"/>
      <c r="K41" s="87"/>
    </row>
    <row r="42" spans="2:11" s="22" customFormat="1" ht="12.75">
      <c r="B42" s="22" t="s">
        <v>67</v>
      </c>
      <c r="E42" s="28" t="s">
        <v>68</v>
      </c>
      <c r="F42" s="59">
        <v>1137.86</v>
      </c>
      <c r="G42" s="31"/>
      <c r="K42" s="87"/>
    </row>
    <row r="43" spans="2:11" s="22" customFormat="1" ht="12.75">
      <c r="B43" s="22" t="s">
        <v>69</v>
      </c>
      <c r="D43" s="34"/>
      <c r="E43" s="28" t="s">
        <v>41</v>
      </c>
      <c r="F43" s="59">
        <v>3744.7</v>
      </c>
      <c r="G43" s="31"/>
      <c r="I43" s="66"/>
      <c r="K43" s="87"/>
    </row>
    <row r="44" spans="2:11" s="22" customFormat="1" ht="12.75">
      <c r="B44" s="22" t="s">
        <v>70</v>
      </c>
      <c r="E44" s="28" t="s">
        <v>41</v>
      </c>
      <c r="F44" s="59">
        <v>31.063</v>
      </c>
      <c r="G44" s="31"/>
      <c r="K44" s="87"/>
    </row>
    <row r="45" spans="2:11" s="22" customFormat="1" ht="12.75">
      <c r="B45" s="22" t="s">
        <v>71</v>
      </c>
      <c r="E45" s="28" t="s">
        <v>41</v>
      </c>
      <c r="F45" s="59">
        <v>145.22</v>
      </c>
      <c r="G45" s="31"/>
      <c r="K45" s="87"/>
    </row>
    <row r="46" spans="2:11" s="22" customFormat="1" ht="12.75">
      <c r="B46" s="22" t="s">
        <v>72</v>
      </c>
      <c r="E46" s="28" t="s">
        <v>41</v>
      </c>
      <c r="F46" s="59">
        <v>1748.69</v>
      </c>
      <c r="G46" s="31"/>
      <c r="I46" s="66"/>
      <c r="K46" s="87"/>
    </row>
    <row r="47" spans="2:11" s="22" customFormat="1" ht="12.75">
      <c r="B47" s="22" t="s">
        <v>73</v>
      </c>
      <c r="E47" s="28" t="s">
        <v>41</v>
      </c>
      <c r="F47" s="35">
        <v>163031.92328000008</v>
      </c>
      <c r="G47" s="31"/>
      <c r="K47" s="87"/>
    </row>
    <row r="48" spans="2:11" s="22" customFormat="1" ht="12.75">
      <c r="B48" s="22" t="s">
        <v>74</v>
      </c>
      <c r="E48" s="28" t="s">
        <v>41</v>
      </c>
      <c r="F48" s="35">
        <v>4045.43</v>
      </c>
      <c r="G48" s="31"/>
      <c r="K48" s="87"/>
    </row>
    <row r="49" spans="5:11" s="22" customFormat="1" ht="12.75">
      <c r="E49" s="28"/>
      <c r="F49" s="26"/>
      <c r="K49" s="87"/>
    </row>
    <row r="50" spans="6:11" s="22" customFormat="1" ht="12.75">
      <c r="F50" s="26"/>
      <c r="K50" s="87"/>
    </row>
    <row r="51" spans="6:11" s="22" customFormat="1" ht="12.75">
      <c r="F51" s="26"/>
      <c r="K51" s="87"/>
    </row>
    <row r="52" spans="5:11" s="22" customFormat="1" ht="12.75">
      <c r="E52" s="28"/>
      <c r="F52" s="41"/>
      <c r="G52"/>
      <c r="K52" s="87"/>
    </row>
    <row r="53" spans="5:12" s="22" customFormat="1" ht="12.75">
      <c r="E53" s="28"/>
      <c r="F53" s="26"/>
      <c r="G53" s="61"/>
      <c r="H53" s="66"/>
      <c r="L53" s="87"/>
    </row>
    <row r="54" spans="7:13" ht="12.75">
      <c r="G54" s="61"/>
      <c r="H54" s="66"/>
      <c r="I54" s="22"/>
      <c r="L54" s="87"/>
      <c r="M54" s="22"/>
    </row>
    <row r="55" spans="7:8" ht="12.75">
      <c r="G55" s="61"/>
      <c r="H55" s="66"/>
    </row>
  </sheetData>
  <printOptions/>
  <pageMargins left="1.2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1"/>
  <sheetViews>
    <sheetView workbookViewId="0" topLeftCell="A34">
      <selection activeCell="B1" sqref="B1"/>
    </sheetView>
  </sheetViews>
  <sheetFormatPr defaultColWidth="9.140625" defaultRowHeight="12.75"/>
  <cols>
    <col min="1" max="1" width="30.140625" style="11" customWidth="1"/>
    <col min="2" max="2" width="11.7109375" style="59" customWidth="1"/>
    <col min="3" max="3" width="14.00390625" style="59" customWidth="1"/>
    <col min="4" max="4" width="11.421875" style="59" customWidth="1"/>
    <col min="5" max="6" width="11.57421875" style="59" customWidth="1"/>
    <col min="7" max="7" width="5.140625" style="59" customWidth="1"/>
    <col min="8" max="8" width="11.8515625" style="59" customWidth="1"/>
    <col min="9" max="9" width="14.57421875" style="59" customWidth="1"/>
    <col min="10" max="10" width="6.421875" style="59" customWidth="1"/>
    <col min="11" max="11" width="8.57421875" style="59" customWidth="1"/>
    <col min="12" max="12" width="9.140625" style="11" customWidth="1"/>
    <col min="13" max="13" width="19.140625" style="11" customWidth="1"/>
    <col min="14" max="16384" width="9.140625" style="11" customWidth="1"/>
  </cols>
  <sheetData>
    <row r="1" spans="1:10" ht="15.75">
      <c r="A1" s="37"/>
      <c r="B1" s="115" t="s">
        <v>417</v>
      </c>
      <c r="C1" s="92"/>
      <c r="D1" s="92"/>
      <c r="E1" s="92"/>
      <c r="F1" s="92"/>
      <c r="G1" s="92"/>
      <c r="H1" s="92"/>
      <c r="I1" s="92"/>
      <c r="J1" s="92"/>
    </row>
    <row r="2" spans="1:10" ht="12.75">
      <c r="A2" s="37"/>
      <c r="C2" s="92"/>
      <c r="D2" s="92"/>
      <c r="E2" s="92"/>
      <c r="F2" s="92"/>
      <c r="G2" s="92"/>
      <c r="H2" s="92"/>
      <c r="I2" s="59" t="s">
        <v>3</v>
      </c>
      <c r="J2" s="92"/>
    </row>
    <row r="3" spans="1:10" ht="12.75">
      <c r="A3" s="37" t="s">
        <v>440</v>
      </c>
      <c r="B3" s="59">
        <v>1007336.6</v>
      </c>
      <c r="C3" s="92"/>
      <c r="D3" s="92"/>
      <c r="E3" s="92"/>
      <c r="F3" s="92"/>
      <c r="G3" s="92"/>
      <c r="H3" s="92"/>
      <c r="J3" s="92"/>
    </row>
    <row r="4" spans="1:10" ht="12.75">
      <c r="A4" s="116" t="s">
        <v>434</v>
      </c>
      <c r="B4" s="59">
        <v>823608.6</v>
      </c>
      <c r="C4" s="92"/>
      <c r="D4" s="92"/>
      <c r="E4" s="92"/>
      <c r="F4" s="92"/>
      <c r="G4" s="92"/>
      <c r="H4" s="92"/>
      <c r="J4" s="92"/>
    </row>
    <row r="5" spans="1:10" ht="12.75">
      <c r="A5" s="116" t="s">
        <v>373</v>
      </c>
      <c r="B5" s="59">
        <v>183728</v>
      </c>
      <c r="C5" s="92"/>
      <c r="D5" s="92"/>
      <c r="E5" s="92"/>
      <c r="F5" s="92"/>
      <c r="G5" s="92"/>
      <c r="H5" s="92"/>
      <c r="J5" s="92"/>
    </row>
    <row r="6" spans="1:10" ht="13.5" thickBot="1">
      <c r="A6" s="37"/>
      <c r="C6" s="92"/>
      <c r="D6" s="92"/>
      <c r="E6" s="92"/>
      <c r="F6" s="92"/>
      <c r="G6" s="92"/>
      <c r="H6" s="92"/>
      <c r="I6" s="92"/>
      <c r="J6" s="92"/>
    </row>
    <row r="7" spans="1:11" ht="48.75" thickBot="1">
      <c r="A7" s="38" t="s">
        <v>75</v>
      </c>
      <c r="B7" s="39" t="s">
        <v>76</v>
      </c>
      <c r="C7" s="40" t="s">
        <v>435</v>
      </c>
      <c r="D7" s="39" t="s">
        <v>77</v>
      </c>
      <c r="E7" s="117" t="s">
        <v>78</v>
      </c>
      <c r="F7" s="117" t="s">
        <v>79</v>
      </c>
      <c r="G7" s="39" t="s">
        <v>80</v>
      </c>
      <c r="H7" s="39" t="s">
        <v>81</v>
      </c>
      <c r="I7" s="39" t="s">
        <v>82</v>
      </c>
      <c r="J7" s="39" t="s">
        <v>425</v>
      </c>
      <c r="K7" s="118" t="s">
        <v>426</v>
      </c>
    </row>
    <row r="10" spans="1:11" s="42" customFormat="1" ht="12.75">
      <c r="A10" s="42" t="s">
        <v>418</v>
      </c>
      <c r="B10" s="114">
        <f>SUM(D10:K10)</f>
        <v>1427034.7920000001</v>
      </c>
      <c r="C10" s="114">
        <f>B10-1007336.6</f>
        <v>419698.19200000016</v>
      </c>
      <c r="D10" s="114">
        <v>46024.146</v>
      </c>
      <c r="E10" s="114">
        <v>120646.334</v>
      </c>
      <c r="F10" s="114">
        <v>154992.504</v>
      </c>
      <c r="G10" s="114">
        <v>9.904</v>
      </c>
      <c r="H10" s="114">
        <v>1056340.727</v>
      </c>
      <c r="I10" s="114">
        <f>H10-B3</f>
        <v>49004.12699999998</v>
      </c>
      <c r="J10" s="114">
        <v>5.94</v>
      </c>
      <c r="K10" s="114">
        <v>11.11</v>
      </c>
    </row>
    <row r="12" spans="1:11" s="41" customFormat="1" ht="12.75">
      <c r="A12" s="41" t="s">
        <v>83</v>
      </c>
      <c r="B12" s="54">
        <f aca="true" t="shared" si="0" ref="B12:B81">SUM(D12:K12)</f>
        <v>72722.423</v>
      </c>
      <c r="C12" s="54">
        <f aca="true" t="shared" si="1" ref="C12:C81">SUM(D12:K12)</f>
        <v>72722.423</v>
      </c>
      <c r="D12" s="54">
        <v>11120.203</v>
      </c>
      <c r="E12" s="54"/>
      <c r="F12" s="54">
        <v>563.56</v>
      </c>
      <c r="G12" s="54"/>
      <c r="H12" s="54">
        <v>30511.335</v>
      </c>
      <c r="I12" s="54">
        <v>30511.335</v>
      </c>
      <c r="J12" s="54">
        <v>5.94</v>
      </c>
      <c r="K12" s="54">
        <v>10.05</v>
      </c>
    </row>
    <row r="13" spans="1:2" ht="12.75">
      <c r="A13" s="41"/>
      <c r="B13" s="54"/>
    </row>
    <row r="14" spans="1:4" ht="12.75">
      <c r="A14" s="11" t="s">
        <v>84</v>
      </c>
      <c r="B14" s="54">
        <f t="shared" si="0"/>
        <v>16.721</v>
      </c>
      <c r="C14" s="59">
        <f t="shared" si="1"/>
        <v>16.721</v>
      </c>
      <c r="D14" s="59">
        <v>16.721</v>
      </c>
    </row>
    <row r="15" spans="1:4" ht="12.75">
      <c r="A15" s="11" t="s">
        <v>85</v>
      </c>
      <c r="B15" s="54">
        <f t="shared" si="0"/>
        <v>16.721</v>
      </c>
      <c r="C15" s="59">
        <f t="shared" si="1"/>
        <v>16.721</v>
      </c>
      <c r="D15" s="59">
        <v>16.721</v>
      </c>
    </row>
    <row r="16" spans="1:9" ht="12.75">
      <c r="A16" s="11" t="s">
        <v>86</v>
      </c>
      <c r="B16" s="54">
        <f t="shared" si="0"/>
        <v>18060.626000000004</v>
      </c>
      <c r="C16" s="59">
        <f t="shared" si="1"/>
        <v>18060.626000000004</v>
      </c>
      <c r="D16" s="59">
        <v>199.316</v>
      </c>
      <c r="H16" s="59">
        <v>8930.655</v>
      </c>
      <c r="I16" s="59">
        <v>8930.655</v>
      </c>
    </row>
    <row r="17" spans="1:9" ht="12.75">
      <c r="A17" s="11" t="s">
        <v>87</v>
      </c>
      <c r="B17" s="54">
        <f t="shared" si="0"/>
        <v>18010.312</v>
      </c>
      <c r="C17" s="59">
        <f t="shared" si="1"/>
        <v>18010.312</v>
      </c>
      <c r="D17" s="59">
        <v>149.002</v>
      </c>
      <c r="H17" s="59">
        <v>8930.655</v>
      </c>
      <c r="I17" s="59">
        <v>8930.655</v>
      </c>
    </row>
    <row r="18" spans="1:6" ht="12.75">
      <c r="A18" s="11" t="s">
        <v>88</v>
      </c>
      <c r="B18" s="54">
        <f t="shared" si="0"/>
        <v>873.033</v>
      </c>
      <c r="C18" s="59">
        <f t="shared" si="1"/>
        <v>873.033</v>
      </c>
      <c r="D18" s="59">
        <v>714.673</v>
      </c>
      <c r="F18" s="59">
        <v>158.36</v>
      </c>
    </row>
    <row r="19" spans="1:9" ht="12.75">
      <c r="A19" s="11" t="s">
        <v>89</v>
      </c>
      <c r="B19" s="54">
        <f t="shared" si="0"/>
        <v>464.973</v>
      </c>
      <c r="C19" s="59">
        <f t="shared" si="1"/>
        <v>464.973</v>
      </c>
      <c r="D19" s="59">
        <v>354.593</v>
      </c>
      <c r="H19" s="59">
        <v>55.19</v>
      </c>
      <c r="I19" s="59">
        <v>55.19</v>
      </c>
    </row>
    <row r="20" spans="1:11" ht="12.75">
      <c r="A20" s="11" t="s">
        <v>90</v>
      </c>
      <c r="B20" s="54">
        <f t="shared" si="0"/>
        <v>411.94800000000004</v>
      </c>
      <c r="C20" s="59">
        <f t="shared" si="1"/>
        <v>411.94800000000004</v>
      </c>
      <c r="D20" s="59">
        <v>405.975</v>
      </c>
      <c r="K20" s="59">
        <v>5.973</v>
      </c>
    </row>
    <row r="21" spans="1:9" ht="12.75">
      <c r="A21" s="11" t="s">
        <v>91</v>
      </c>
      <c r="B21" s="54">
        <f t="shared" si="0"/>
        <v>249.996</v>
      </c>
      <c r="C21" s="59">
        <f t="shared" si="1"/>
        <v>249.996</v>
      </c>
      <c r="D21" s="59">
        <v>249.996</v>
      </c>
      <c r="I21" s="114"/>
    </row>
    <row r="22" spans="1:9" ht="12.75">
      <c r="A22" s="11" t="s">
        <v>92</v>
      </c>
      <c r="B22" s="54">
        <f t="shared" si="0"/>
        <v>40.43</v>
      </c>
      <c r="C22" s="59">
        <f t="shared" si="1"/>
        <v>40.43</v>
      </c>
      <c r="D22" s="59">
        <v>40.43</v>
      </c>
      <c r="I22" s="114"/>
    </row>
    <row r="23" spans="1:9" ht="12.75">
      <c r="A23" s="11" t="s">
        <v>93</v>
      </c>
      <c r="B23" s="54">
        <f t="shared" si="0"/>
        <v>133.943</v>
      </c>
      <c r="C23" s="59">
        <f t="shared" si="1"/>
        <v>133.943</v>
      </c>
      <c r="D23" s="59">
        <v>133.943</v>
      </c>
      <c r="I23" s="114"/>
    </row>
    <row r="24" spans="1:9" ht="12.75">
      <c r="A24" s="11" t="s">
        <v>94</v>
      </c>
      <c r="B24" s="54">
        <f t="shared" si="0"/>
        <v>58.078</v>
      </c>
      <c r="C24" s="59">
        <f t="shared" si="1"/>
        <v>58.078</v>
      </c>
      <c r="D24" s="59">
        <v>58.078</v>
      </c>
      <c r="I24" s="114"/>
    </row>
    <row r="25" spans="1:9" ht="12.75">
      <c r="A25" s="11" t="s">
        <v>95</v>
      </c>
      <c r="B25" s="54">
        <f t="shared" si="0"/>
        <v>147.152</v>
      </c>
      <c r="C25" s="59">
        <f t="shared" si="1"/>
        <v>147.152</v>
      </c>
      <c r="D25" s="59">
        <v>147.152</v>
      </c>
      <c r="I25" s="114"/>
    </row>
    <row r="26" spans="1:9" ht="12.75">
      <c r="A26" s="11" t="s">
        <v>96</v>
      </c>
      <c r="B26" s="54">
        <f t="shared" si="0"/>
        <v>364.332</v>
      </c>
      <c r="C26" s="59">
        <f t="shared" si="1"/>
        <v>364.332</v>
      </c>
      <c r="D26" s="59">
        <v>364.332</v>
      </c>
      <c r="I26" s="114"/>
    </row>
    <row r="27" spans="1:9" ht="12.75">
      <c r="A27" s="11" t="s">
        <v>97</v>
      </c>
      <c r="B27" s="54">
        <f t="shared" si="0"/>
        <v>36.987</v>
      </c>
      <c r="C27" s="59">
        <f t="shared" si="1"/>
        <v>36.987</v>
      </c>
      <c r="D27" s="59">
        <v>36.987</v>
      </c>
      <c r="I27" s="114"/>
    </row>
    <row r="28" spans="1:9" ht="12.75">
      <c r="A28" s="11" t="s">
        <v>98</v>
      </c>
      <c r="B28" s="54">
        <f t="shared" si="0"/>
        <v>263.465</v>
      </c>
      <c r="C28" s="59">
        <f t="shared" si="1"/>
        <v>263.465</v>
      </c>
      <c r="D28" s="59">
        <v>263.465</v>
      </c>
      <c r="I28" s="114"/>
    </row>
    <row r="29" spans="1:10" ht="12.75">
      <c r="A29" s="11" t="s">
        <v>99</v>
      </c>
      <c r="B29" s="54">
        <f t="shared" si="0"/>
        <v>1768.239</v>
      </c>
      <c r="C29" s="59">
        <f t="shared" si="1"/>
        <v>1768.239</v>
      </c>
      <c r="D29" s="59">
        <v>1112.021</v>
      </c>
      <c r="H29" s="59">
        <v>325.139</v>
      </c>
      <c r="I29" s="59">
        <v>325.139</v>
      </c>
      <c r="J29" s="59">
        <v>5.94</v>
      </c>
    </row>
    <row r="30" spans="1:4" ht="12.75">
      <c r="A30" s="11" t="s">
        <v>100</v>
      </c>
      <c r="B30" s="54">
        <f t="shared" si="0"/>
        <v>65.667</v>
      </c>
      <c r="C30" s="59">
        <f t="shared" si="1"/>
        <v>65.667</v>
      </c>
      <c r="D30" s="59">
        <v>65.667</v>
      </c>
    </row>
    <row r="31" spans="1:4" ht="12.75">
      <c r="A31" s="11" t="s">
        <v>101</v>
      </c>
      <c r="B31" s="54">
        <f t="shared" si="0"/>
        <v>31.012</v>
      </c>
      <c r="C31" s="59">
        <f t="shared" si="1"/>
        <v>31.012</v>
      </c>
      <c r="D31" s="59">
        <v>31.012</v>
      </c>
    </row>
    <row r="32" spans="1:4" ht="12.75">
      <c r="A32" s="11" t="s">
        <v>102</v>
      </c>
      <c r="B32" s="54">
        <f t="shared" si="0"/>
        <v>499.731</v>
      </c>
      <c r="C32" s="59">
        <f t="shared" si="1"/>
        <v>499.731</v>
      </c>
      <c r="D32" s="59">
        <v>499.731</v>
      </c>
    </row>
    <row r="33" spans="1:4" ht="12.75">
      <c r="A33" s="11" t="s">
        <v>103</v>
      </c>
      <c r="B33" s="54">
        <f t="shared" si="0"/>
        <v>92.736</v>
      </c>
      <c r="C33" s="59">
        <f t="shared" si="1"/>
        <v>92.736</v>
      </c>
      <c r="D33" s="59">
        <v>92.736</v>
      </c>
    </row>
    <row r="34" spans="1:6" ht="12.75">
      <c r="A34" s="11" t="s">
        <v>104</v>
      </c>
      <c r="B34" s="54">
        <f t="shared" si="0"/>
        <v>628.2850000000001</v>
      </c>
      <c r="C34" s="59">
        <f t="shared" si="1"/>
        <v>628.2850000000001</v>
      </c>
      <c r="D34" s="59">
        <v>412.785</v>
      </c>
      <c r="F34" s="59">
        <v>215.5</v>
      </c>
    </row>
    <row r="35" spans="1:11" ht="12.75">
      <c r="A35" s="11" t="s">
        <v>105</v>
      </c>
      <c r="B35" s="54">
        <f t="shared" si="0"/>
        <v>627.936</v>
      </c>
      <c r="C35" s="59">
        <f t="shared" si="1"/>
        <v>627.936</v>
      </c>
      <c r="D35" s="59">
        <v>623.859</v>
      </c>
      <c r="K35" s="59">
        <v>4.077</v>
      </c>
    </row>
    <row r="36" spans="1:4" ht="12.75">
      <c r="A36" s="11" t="s">
        <v>106</v>
      </c>
      <c r="B36" s="54">
        <f t="shared" si="0"/>
        <v>202.621</v>
      </c>
      <c r="C36" s="59">
        <f t="shared" si="1"/>
        <v>202.621</v>
      </c>
      <c r="D36" s="59">
        <v>202.621</v>
      </c>
    </row>
    <row r="37" spans="1:9" ht="12.75">
      <c r="A37" s="11" t="s">
        <v>107</v>
      </c>
      <c r="B37" s="54">
        <f t="shared" si="0"/>
        <v>357.106</v>
      </c>
      <c r="C37" s="59">
        <f t="shared" si="1"/>
        <v>357.106</v>
      </c>
      <c r="D37" s="59">
        <v>331.106</v>
      </c>
      <c r="H37" s="59">
        <v>13</v>
      </c>
      <c r="I37" s="59">
        <v>13</v>
      </c>
    </row>
    <row r="38" spans="1:9" ht="12.75">
      <c r="A38" s="11" t="s">
        <v>108</v>
      </c>
      <c r="B38" s="54">
        <f t="shared" si="0"/>
        <v>46065.091</v>
      </c>
      <c r="C38" s="59">
        <f t="shared" si="1"/>
        <v>46065.091</v>
      </c>
      <c r="D38" s="59">
        <v>3696.389</v>
      </c>
      <c r="H38" s="59">
        <v>21184.351</v>
      </c>
      <c r="I38" s="59">
        <v>21184.351</v>
      </c>
    </row>
    <row r="39" spans="1:6" ht="12.75">
      <c r="A39" s="11" t="s">
        <v>109</v>
      </c>
      <c r="B39" s="54">
        <f t="shared" si="0"/>
        <v>303.6</v>
      </c>
      <c r="C39" s="59">
        <f t="shared" si="1"/>
        <v>303.6</v>
      </c>
      <c r="D39" s="59">
        <v>113.9</v>
      </c>
      <c r="F39" s="59">
        <v>189.7</v>
      </c>
    </row>
    <row r="40" spans="1:9" ht="12.75">
      <c r="A40" s="11" t="s">
        <v>110</v>
      </c>
      <c r="B40" s="54">
        <f t="shared" si="0"/>
        <v>1016.793</v>
      </c>
      <c r="C40" s="59">
        <f t="shared" si="1"/>
        <v>1016.793</v>
      </c>
      <c r="D40" s="59">
        <v>1010.793</v>
      </c>
      <c r="H40" s="59">
        <v>3</v>
      </c>
      <c r="I40" s="59">
        <v>3</v>
      </c>
    </row>
    <row r="41" spans="2:9" ht="12.75">
      <c r="B41" s="54"/>
      <c r="I41" s="114"/>
    </row>
    <row r="42" spans="1:11" s="41" customFormat="1" ht="12.75">
      <c r="A42" s="41" t="s">
        <v>111</v>
      </c>
      <c r="B42" s="54">
        <f t="shared" si="0"/>
        <v>287.588</v>
      </c>
      <c r="C42" s="54">
        <f t="shared" si="1"/>
        <v>287.588</v>
      </c>
      <c r="D42" s="54">
        <v>287.588</v>
      </c>
      <c r="E42" s="54"/>
      <c r="F42" s="54"/>
      <c r="G42" s="54"/>
      <c r="H42" s="54"/>
      <c r="I42" s="54"/>
      <c r="J42" s="54"/>
      <c r="K42" s="54"/>
    </row>
    <row r="43" spans="2:9" ht="12.75">
      <c r="B43" s="54"/>
      <c r="I43" s="114"/>
    </row>
    <row r="44" spans="1:9" ht="12.75">
      <c r="A44" s="11" t="s">
        <v>112</v>
      </c>
      <c r="B44" s="54">
        <f t="shared" si="0"/>
        <v>11.578</v>
      </c>
      <c r="C44" s="59">
        <f t="shared" si="1"/>
        <v>11.578</v>
      </c>
      <c r="D44" s="59">
        <v>11.578</v>
      </c>
      <c r="I44" s="114"/>
    </row>
    <row r="45" spans="1:9" ht="12.75">
      <c r="A45" s="11" t="s">
        <v>113</v>
      </c>
      <c r="B45" s="54">
        <f t="shared" si="0"/>
        <v>17.965</v>
      </c>
      <c r="C45" s="59">
        <f t="shared" si="1"/>
        <v>17.965</v>
      </c>
      <c r="D45" s="59">
        <v>17.965</v>
      </c>
      <c r="I45" s="114"/>
    </row>
    <row r="46" spans="1:9" ht="12.75">
      <c r="A46" s="11" t="s">
        <v>114</v>
      </c>
      <c r="B46" s="54">
        <f t="shared" si="0"/>
        <v>93.416</v>
      </c>
      <c r="C46" s="59">
        <f t="shared" si="1"/>
        <v>93.416</v>
      </c>
      <c r="D46" s="59">
        <v>93.416</v>
      </c>
      <c r="I46" s="114"/>
    </row>
    <row r="47" spans="1:9" ht="12.75">
      <c r="A47" s="11" t="s">
        <v>115</v>
      </c>
      <c r="B47" s="54">
        <f t="shared" si="0"/>
        <v>129.856</v>
      </c>
      <c r="C47" s="59">
        <f t="shared" si="1"/>
        <v>129.856</v>
      </c>
      <c r="D47" s="59">
        <v>129.856</v>
      </c>
      <c r="I47" s="114"/>
    </row>
    <row r="48" spans="1:9" ht="12.75">
      <c r="A48" s="11" t="s">
        <v>116</v>
      </c>
      <c r="B48" s="54">
        <f t="shared" si="0"/>
        <v>34.773</v>
      </c>
      <c r="C48" s="59">
        <f t="shared" si="1"/>
        <v>34.773</v>
      </c>
      <c r="D48" s="59">
        <v>34.773</v>
      </c>
      <c r="I48" s="114"/>
    </row>
    <row r="49" spans="2:9" ht="12.75">
      <c r="B49" s="54"/>
      <c r="I49" s="114"/>
    </row>
    <row r="50" spans="1:11" s="41" customFormat="1" ht="12.75">
      <c r="A50" s="41" t="s">
        <v>117</v>
      </c>
      <c r="B50" s="54">
        <f t="shared" si="0"/>
        <v>1304002.4170000001</v>
      </c>
      <c r="C50" s="54">
        <v>1288645.911</v>
      </c>
      <c r="D50" s="54">
        <v>7120.389</v>
      </c>
      <c r="E50" s="54">
        <v>120646.334</v>
      </c>
      <c r="F50" s="54">
        <v>138186.082</v>
      </c>
      <c r="G50" s="54"/>
      <c r="H50" s="54">
        <v>1022693.106</v>
      </c>
      <c r="I50" s="54">
        <f>H50-B3</f>
        <v>15356.506000000052</v>
      </c>
      <c r="J50" s="54"/>
      <c r="K50" s="54"/>
    </row>
    <row r="51" spans="2:9" ht="12.75">
      <c r="B51" s="54"/>
      <c r="I51" s="114"/>
    </row>
    <row r="52" spans="1:9" ht="12.75">
      <c r="A52" s="11" t="s">
        <v>118</v>
      </c>
      <c r="B52" s="54">
        <f t="shared" si="0"/>
        <v>7.334</v>
      </c>
      <c r="C52" s="59">
        <f t="shared" si="1"/>
        <v>7.334</v>
      </c>
      <c r="D52" s="59">
        <v>7.334</v>
      </c>
      <c r="I52" s="114"/>
    </row>
    <row r="53" spans="1:9" ht="12.75">
      <c r="A53" s="11" t="s">
        <v>119</v>
      </c>
      <c r="B53" s="54">
        <f t="shared" si="0"/>
        <v>165.819</v>
      </c>
      <c r="C53" s="59">
        <f t="shared" si="1"/>
        <v>165.819</v>
      </c>
      <c r="D53" s="59">
        <v>126.315</v>
      </c>
      <c r="F53" s="59">
        <v>39.504</v>
      </c>
      <c r="I53" s="114"/>
    </row>
    <row r="54" spans="1:9" ht="12.75">
      <c r="A54" s="11" t="s">
        <v>119</v>
      </c>
      <c r="B54" s="54">
        <f t="shared" si="0"/>
        <v>6.504</v>
      </c>
      <c r="C54" s="59">
        <f t="shared" si="1"/>
        <v>6.504</v>
      </c>
      <c r="D54" s="59">
        <v>6.504</v>
      </c>
      <c r="I54" s="114"/>
    </row>
    <row r="55" spans="1:9" ht="12.75">
      <c r="A55" s="11" t="s">
        <v>120</v>
      </c>
      <c r="B55" s="54">
        <f t="shared" si="0"/>
        <v>17.489</v>
      </c>
      <c r="C55" s="59">
        <f t="shared" si="1"/>
        <v>17.489</v>
      </c>
      <c r="D55" s="59">
        <v>17.489</v>
      </c>
      <c r="I55" s="114"/>
    </row>
    <row r="56" spans="1:9" ht="12.75">
      <c r="A56" s="11" t="s">
        <v>122</v>
      </c>
      <c r="B56" s="54">
        <f t="shared" si="0"/>
        <v>51485.767</v>
      </c>
      <c r="C56" s="59">
        <f t="shared" si="1"/>
        <v>51485.767</v>
      </c>
      <c r="D56" s="59">
        <v>1586.203</v>
      </c>
      <c r="E56" s="59">
        <v>43817.806</v>
      </c>
      <c r="H56" s="59">
        <v>3040.879</v>
      </c>
      <c r="I56" s="59">
        <v>3040.879</v>
      </c>
    </row>
    <row r="57" spans="1:9" ht="12.75">
      <c r="A57" s="11" t="s">
        <v>123</v>
      </c>
      <c r="B57" s="54">
        <f t="shared" si="0"/>
        <v>822.276</v>
      </c>
      <c r="C57" s="59">
        <f t="shared" si="1"/>
        <v>822.276</v>
      </c>
      <c r="D57" s="59">
        <v>822.276</v>
      </c>
      <c r="I57" s="114"/>
    </row>
    <row r="58" spans="1:9" ht="12.75">
      <c r="A58" s="11" t="s">
        <v>124</v>
      </c>
      <c r="B58" s="54">
        <f t="shared" si="0"/>
        <v>777.963</v>
      </c>
      <c r="C58" s="59">
        <f t="shared" si="1"/>
        <v>777.963</v>
      </c>
      <c r="D58" s="59">
        <v>777.963</v>
      </c>
      <c r="I58" s="114"/>
    </row>
    <row r="59" spans="1:9" ht="12.75">
      <c r="A59" s="11" t="s">
        <v>125</v>
      </c>
      <c r="B59" s="54">
        <f t="shared" si="0"/>
        <v>715.656</v>
      </c>
      <c r="C59" s="59">
        <f t="shared" si="1"/>
        <v>715.656</v>
      </c>
      <c r="D59" s="59">
        <v>715.656</v>
      </c>
      <c r="I59" s="114"/>
    </row>
    <row r="60" spans="1:9" ht="12.75">
      <c r="A60" s="11" t="s">
        <v>126</v>
      </c>
      <c r="B60" s="54">
        <f t="shared" si="0"/>
        <v>1743.953</v>
      </c>
      <c r="C60" s="59">
        <f t="shared" si="1"/>
        <v>1743.953</v>
      </c>
      <c r="D60" s="59">
        <v>1743.953</v>
      </c>
      <c r="I60" s="114"/>
    </row>
    <row r="61" spans="1:9" ht="12.75">
      <c r="A61" s="11" t="s">
        <v>127</v>
      </c>
      <c r="B61" s="54">
        <f t="shared" si="0"/>
        <v>436.279</v>
      </c>
      <c r="C61" s="59">
        <f t="shared" si="1"/>
        <v>436.279</v>
      </c>
      <c r="D61" s="59">
        <v>43.065</v>
      </c>
      <c r="E61" s="59">
        <v>393.214</v>
      </c>
      <c r="I61" s="114"/>
    </row>
    <row r="62" spans="1:9" ht="12.75">
      <c r="A62" s="11" t="s">
        <v>128</v>
      </c>
      <c r="B62" s="54">
        <f t="shared" si="0"/>
        <v>436.279</v>
      </c>
      <c r="C62" s="59">
        <f t="shared" si="1"/>
        <v>436.279</v>
      </c>
      <c r="D62" s="59">
        <v>43.065</v>
      </c>
      <c r="E62" s="59">
        <v>393.214</v>
      </c>
      <c r="I62" s="114"/>
    </row>
    <row r="63" spans="1:9" ht="12.75">
      <c r="A63" s="11" t="s">
        <v>129</v>
      </c>
      <c r="B63" s="54">
        <f t="shared" si="0"/>
        <v>9664.372</v>
      </c>
      <c r="C63" s="59">
        <f t="shared" si="1"/>
        <v>9664.372</v>
      </c>
      <c r="D63" s="59">
        <v>27.016</v>
      </c>
      <c r="F63" s="59">
        <v>9637.356</v>
      </c>
      <c r="I63" s="114"/>
    </row>
    <row r="64" spans="1:9" ht="12.75">
      <c r="A64" s="11" t="s">
        <v>130</v>
      </c>
      <c r="B64" s="54">
        <f t="shared" si="0"/>
        <v>7.771</v>
      </c>
      <c r="C64" s="59">
        <f t="shared" si="1"/>
        <v>7.771</v>
      </c>
      <c r="D64" s="59">
        <v>7.771</v>
      </c>
      <c r="I64" s="114"/>
    </row>
    <row r="65" spans="1:9" ht="12.75">
      <c r="A65" s="11" t="s">
        <v>131</v>
      </c>
      <c r="B65" s="54">
        <f t="shared" si="0"/>
        <v>30.079</v>
      </c>
      <c r="C65" s="59">
        <f t="shared" si="1"/>
        <v>30.079</v>
      </c>
      <c r="D65" s="59">
        <v>30.079</v>
      </c>
      <c r="I65" s="114"/>
    </row>
    <row r="66" spans="1:9" ht="12.75">
      <c r="A66" s="11" t="s">
        <v>132</v>
      </c>
      <c r="B66" s="54">
        <f t="shared" si="0"/>
        <v>48828.598</v>
      </c>
      <c r="C66" s="59">
        <f t="shared" si="1"/>
        <v>48828.598</v>
      </c>
      <c r="D66" s="59">
        <v>34.58</v>
      </c>
      <c r="F66" s="59">
        <v>48794.018</v>
      </c>
      <c r="I66" s="114"/>
    </row>
    <row r="67" spans="1:9" ht="12.75">
      <c r="A67" s="11" t="s">
        <v>133</v>
      </c>
      <c r="B67" s="54">
        <f t="shared" si="0"/>
        <v>88261.972</v>
      </c>
      <c r="C67" s="59">
        <f t="shared" si="1"/>
        <v>88261.972</v>
      </c>
      <c r="D67" s="59">
        <v>168.075</v>
      </c>
      <c r="E67" s="59">
        <v>76435.314</v>
      </c>
      <c r="F67" s="59">
        <v>11658.583</v>
      </c>
      <c r="I67" s="114"/>
    </row>
    <row r="68" spans="1:9" ht="12.75">
      <c r="A68" s="11" t="s">
        <v>134</v>
      </c>
      <c r="B68" s="54">
        <f t="shared" si="0"/>
        <v>375.187</v>
      </c>
      <c r="C68" s="59">
        <f t="shared" si="1"/>
        <v>375.187</v>
      </c>
      <c r="D68" s="59">
        <v>375.187</v>
      </c>
      <c r="I68" s="114"/>
    </row>
    <row r="69" spans="1:13" ht="12.75">
      <c r="A69" s="11" t="s">
        <v>135</v>
      </c>
      <c r="B69" s="54">
        <f t="shared" si="0"/>
        <v>184722.62</v>
      </c>
      <c r="C69" s="59">
        <f t="shared" si="1"/>
        <v>184722.62</v>
      </c>
      <c r="D69" s="59">
        <v>25.626</v>
      </c>
      <c r="H69" s="59">
        <v>184212.497</v>
      </c>
      <c r="I69" s="114">
        <f>H69-B5</f>
        <v>484.497000000003</v>
      </c>
      <c r="L69" s="37"/>
      <c r="M69" s="59"/>
    </row>
    <row r="70" spans="1:13" ht="12.75">
      <c r="A70" s="11" t="s">
        <v>136</v>
      </c>
      <c r="B70" s="54">
        <f t="shared" si="0"/>
        <v>479.957</v>
      </c>
      <c r="C70" s="59">
        <f t="shared" si="1"/>
        <v>479.957</v>
      </c>
      <c r="D70" s="59">
        <v>142.967</v>
      </c>
      <c r="H70" s="59">
        <v>168.495</v>
      </c>
      <c r="I70" s="59">
        <v>168.495</v>
      </c>
      <c r="L70" s="116"/>
      <c r="M70" s="59"/>
    </row>
    <row r="71" spans="1:13" ht="12.75">
      <c r="A71" s="11" t="s">
        <v>137</v>
      </c>
      <c r="B71" s="54">
        <f t="shared" si="0"/>
        <v>5436.494</v>
      </c>
      <c r="C71" s="59">
        <f t="shared" si="1"/>
        <v>5436.494</v>
      </c>
      <c r="D71" s="59">
        <v>964.692</v>
      </c>
      <c r="H71" s="59">
        <v>4471.802</v>
      </c>
      <c r="I71" s="114"/>
      <c r="L71" s="116"/>
      <c r="M71" s="59"/>
    </row>
    <row r="72" spans="1:9" ht="12.75">
      <c r="A72" s="11" t="s">
        <v>138</v>
      </c>
      <c r="B72" s="54">
        <f t="shared" si="0"/>
        <v>883.005</v>
      </c>
      <c r="C72" s="59">
        <f t="shared" si="1"/>
        <v>883.005</v>
      </c>
      <c r="D72" s="59">
        <v>13.385</v>
      </c>
      <c r="F72" s="59">
        <v>869.62</v>
      </c>
      <c r="I72" s="114"/>
    </row>
    <row r="73" spans="1:9" ht="12.75">
      <c r="A73" s="11" t="s">
        <v>139</v>
      </c>
      <c r="B73" s="54">
        <f t="shared" si="0"/>
        <v>19990.696</v>
      </c>
      <c r="C73" s="59">
        <f t="shared" si="1"/>
        <v>19990.696</v>
      </c>
      <c r="D73" s="59">
        <v>193.782</v>
      </c>
      <c r="F73" s="59">
        <v>19796.914</v>
      </c>
      <c r="I73" s="114"/>
    </row>
    <row r="74" spans="1:9" ht="12.75">
      <c r="A74" s="11" t="s">
        <v>140</v>
      </c>
      <c r="B74" s="54">
        <f t="shared" si="0"/>
        <v>0.742</v>
      </c>
      <c r="C74" s="59">
        <f t="shared" si="1"/>
        <v>0.742</v>
      </c>
      <c r="D74" s="59">
        <v>0.742</v>
      </c>
      <c r="I74" s="114"/>
    </row>
    <row r="75" spans="1:9" ht="12.75">
      <c r="A75" s="11" t="s">
        <v>141</v>
      </c>
      <c r="B75" s="54">
        <f t="shared" si="0"/>
        <v>885448.0449999999</v>
      </c>
      <c r="C75" s="59">
        <f t="shared" si="1"/>
        <v>885448.0449999999</v>
      </c>
      <c r="D75" s="59">
        <v>67.692</v>
      </c>
      <c r="F75" s="59">
        <v>47390.087</v>
      </c>
      <c r="H75" s="59">
        <v>830799.433</v>
      </c>
      <c r="I75" s="114">
        <f>H75-B4</f>
        <v>7190.832999999984</v>
      </c>
    </row>
    <row r="76" spans="2:9" ht="12.75">
      <c r="B76" s="54"/>
      <c r="I76" s="114"/>
    </row>
    <row r="77" spans="1:11" s="41" customFormat="1" ht="12.75">
      <c r="A77" s="41" t="s">
        <v>142</v>
      </c>
      <c r="B77" s="54">
        <f t="shared" si="0"/>
        <v>2902.1180000000004</v>
      </c>
      <c r="C77" s="54">
        <f t="shared" si="1"/>
        <v>2902.1180000000004</v>
      </c>
      <c r="D77" s="54">
        <v>1685.19</v>
      </c>
      <c r="E77" s="54"/>
      <c r="F77" s="54">
        <v>1215.57</v>
      </c>
      <c r="G77" s="54"/>
      <c r="H77" s="54">
        <v>0.679</v>
      </c>
      <c r="I77" s="54">
        <v>0.679</v>
      </c>
      <c r="J77" s="54"/>
      <c r="K77" s="54"/>
    </row>
    <row r="78" ht="12.75">
      <c r="B78" s="54"/>
    </row>
    <row r="79" spans="1:4" ht="12.75">
      <c r="A79" s="11" t="s">
        <v>143</v>
      </c>
      <c r="B79" s="54">
        <f t="shared" si="0"/>
        <v>18.272</v>
      </c>
      <c r="C79" s="59">
        <f t="shared" si="1"/>
        <v>18.272</v>
      </c>
      <c r="D79" s="59">
        <v>18.272</v>
      </c>
    </row>
    <row r="80" spans="1:4" ht="12.75">
      <c r="A80" s="11" t="s">
        <v>144</v>
      </c>
      <c r="B80" s="54">
        <f t="shared" si="0"/>
        <v>544.139</v>
      </c>
      <c r="C80" s="59">
        <f t="shared" si="1"/>
        <v>544.139</v>
      </c>
      <c r="D80" s="59">
        <v>544.139</v>
      </c>
    </row>
    <row r="81" spans="1:4" ht="12.75">
      <c r="A81" s="11" t="s">
        <v>146</v>
      </c>
      <c r="B81" s="54">
        <f t="shared" si="0"/>
        <v>46.105</v>
      </c>
      <c r="C81" s="59">
        <f t="shared" si="1"/>
        <v>46.105</v>
      </c>
      <c r="D81" s="59">
        <v>46.105</v>
      </c>
    </row>
    <row r="82" spans="1:9" ht="12.75">
      <c r="A82" s="11" t="s">
        <v>147</v>
      </c>
      <c r="B82" s="54">
        <f aca="true" t="shared" si="2" ref="B82:B153">SUM(D82:K82)</f>
        <v>882.413</v>
      </c>
      <c r="C82" s="59">
        <f aca="true" t="shared" si="3" ref="C82:C153">SUM(D82:K82)</f>
        <v>882.413</v>
      </c>
      <c r="D82" s="59">
        <v>40.395</v>
      </c>
      <c r="F82" s="59">
        <v>840.7</v>
      </c>
      <c r="H82" s="59">
        <v>0.659</v>
      </c>
      <c r="I82" s="59">
        <v>0.659</v>
      </c>
    </row>
    <row r="83" spans="1:4" ht="12.75">
      <c r="A83" s="11" t="s">
        <v>148</v>
      </c>
      <c r="B83" s="54">
        <f t="shared" si="2"/>
        <v>16.31</v>
      </c>
      <c r="C83" s="59">
        <f t="shared" si="3"/>
        <v>16.31</v>
      </c>
      <c r="D83" s="59">
        <v>16.31</v>
      </c>
    </row>
    <row r="84" spans="1:9" ht="12.75">
      <c r="A84" s="11" t="s">
        <v>149</v>
      </c>
      <c r="B84" s="54">
        <f t="shared" si="2"/>
        <v>94.35199999999999</v>
      </c>
      <c r="C84" s="59">
        <f t="shared" si="3"/>
        <v>94.35199999999999</v>
      </c>
      <c r="D84" s="59">
        <v>94.312</v>
      </c>
      <c r="H84" s="59">
        <v>0.02</v>
      </c>
      <c r="I84" s="59">
        <v>0.02</v>
      </c>
    </row>
    <row r="85" spans="1:4" ht="12.75">
      <c r="A85" s="11" t="s">
        <v>150</v>
      </c>
      <c r="B85" s="54">
        <f t="shared" si="2"/>
        <v>94.59</v>
      </c>
      <c r="C85" s="59">
        <f t="shared" si="3"/>
        <v>94.59</v>
      </c>
      <c r="D85" s="59">
        <v>94.59</v>
      </c>
    </row>
    <row r="86" spans="1:4" ht="12.75">
      <c r="A86" s="11" t="s">
        <v>151</v>
      </c>
      <c r="B86" s="54">
        <f t="shared" si="2"/>
        <v>439.299</v>
      </c>
      <c r="C86" s="59">
        <f t="shared" si="3"/>
        <v>439.299</v>
      </c>
      <c r="D86" s="59">
        <v>439.299</v>
      </c>
    </row>
    <row r="87" spans="1:6" ht="12.75">
      <c r="A87" s="11" t="s">
        <v>152</v>
      </c>
      <c r="B87" s="54">
        <f t="shared" si="2"/>
        <v>583.803</v>
      </c>
      <c r="C87" s="59">
        <f t="shared" si="3"/>
        <v>583.803</v>
      </c>
      <c r="D87" s="59">
        <v>208.933</v>
      </c>
      <c r="F87" s="59">
        <v>374.87</v>
      </c>
    </row>
    <row r="88" spans="1:4" ht="12.75">
      <c r="A88" s="11" t="s">
        <v>153</v>
      </c>
      <c r="B88" s="54">
        <f t="shared" si="2"/>
        <v>22.271</v>
      </c>
      <c r="C88" s="59">
        <f t="shared" si="3"/>
        <v>22.271</v>
      </c>
      <c r="D88" s="59">
        <v>22.271</v>
      </c>
    </row>
    <row r="89" spans="1:4" ht="12.75">
      <c r="A89" s="11" t="s">
        <v>154</v>
      </c>
      <c r="B89" s="54">
        <f t="shared" si="2"/>
        <v>38.54</v>
      </c>
      <c r="C89" s="59">
        <f t="shared" si="3"/>
        <v>38.54</v>
      </c>
      <c r="D89" s="59">
        <v>38.54</v>
      </c>
    </row>
    <row r="90" spans="1:4" ht="12.75">
      <c r="A90" s="11" t="s">
        <v>155</v>
      </c>
      <c r="B90" s="54">
        <f t="shared" si="2"/>
        <v>122.024</v>
      </c>
      <c r="C90" s="59">
        <f t="shared" si="3"/>
        <v>122.024</v>
      </c>
      <c r="D90" s="59">
        <v>122.024</v>
      </c>
    </row>
    <row r="91" ht="12.75">
      <c r="B91" s="54"/>
    </row>
    <row r="92" spans="1:11" s="41" customFormat="1" ht="12.75">
      <c r="A92" s="41" t="s">
        <v>156</v>
      </c>
      <c r="B92" s="54">
        <f t="shared" si="2"/>
        <v>3357.4590000000003</v>
      </c>
      <c r="C92" s="54">
        <f t="shared" si="3"/>
        <v>3357.4590000000003</v>
      </c>
      <c r="D92" s="54">
        <v>1870.149</v>
      </c>
      <c r="E92" s="54"/>
      <c r="F92" s="54">
        <v>1474.92</v>
      </c>
      <c r="G92" s="54"/>
      <c r="H92" s="54">
        <v>6.195</v>
      </c>
      <c r="I92" s="54">
        <v>6.195</v>
      </c>
      <c r="J92" s="54"/>
      <c r="K92" s="54"/>
    </row>
    <row r="93" ht="12.75">
      <c r="B93" s="54"/>
    </row>
    <row r="94" spans="1:9" ht="12.75">
      <c r="A94" s="11" t="s">
        <v>157</v>
      </c>
      <c r="B94" s="54">
        <f t="shared" si="2"/>
        <v>55.825</v>
      </c>
      <c r="C94" s="59">
        <f t="shared" si="3"/>
        <v>55.825</v>
      </c>
      <c r="D94" s="59">
        <v>46.425</v>
      </c>
      <c r="H94" s="59">
        <v>4.7</v>
      </c>
      <c r="I94" s="59">
        <v>4.7</v>
      </c>
    </row>
    <row r="95" spans="1:9" ht="12.75">
      <c r="A95" s="11" t="s">
        <v>158</v>
      </c>
      <c r="B95" s="54">
        <f t="shared" si="2"/>
        <v>122.28500000000001</v>
      </c>
      <c r="C95" s="59">
        <f t="shared" si="3"/>
        <v>122.28500000000001</v>
      </c>
      <c r="D95" s="59">
        <v>119.295</v>
      </c>
      <c r="H95" s="59">
        <v>1.495</v>
      </c>
      <c r="I95" s="59">
        <v>1.495</v>
      </c>
    </row>
    <row r="96" spans="1:4" ht="12.75">
      <c r="A96" s="11" t="s">
        <v>159</v>
      </c>
      <c r="B96" s="54">
        <f t="shared" si="2"/>
        <v>51.519</v>
      </c>
      <c r="C96" s="59">
        <f t="shared" si="3"/>
        <v>51.519</v>
      </c>
      <c r="D96" s="59">
        <v>51.519</v>
      </c>
    </row>
    <row r="97" spans="1:6" ht="12.75">
      <c r="A97" s="11" t="s">
        <v>160</v>
      </c>
      <c r="B97" s="54">
        <f t="shared" si="2"/>
        <v>1434.703</v>
      </c>
      <c r="C97" s="59">
        <f t="shared" si="3"/>
        <v>1434.703</v>
      </c>
      <c r="D97" s="59">
        <v>264.903</v>
      </c>
      <c r="F97" s="59">
        <v>1169.8</v>
      </c>
    </row>
    <row r="98" spans="1:4" ht="12.75">
      <c r="A98" s="11" t="s">
        <v>161</v>
      </c>
      <c r="B98" s="54">
        <f t="shared" si="2"/>
        <v>219.137</v>
      </c>
      <c r="C98" s="59">
        <f t="shared" si="3"/>
        <v>219.137</v>
      </c>
      <c r="D98" s="59">
        <v>219.137</v>
      </c>
    </row>
    <row r="99" spans="1:4" ht="12.75">
      <c r="A99" s="11" t="s">
        <v>162</v>
      </c>
      <c r="B99" s="54">
        <f t="shared" si="2"/>
        <v>33.605</v>
      </c>
      <c r="C99" s="59">
        <f t="shared" si="3"/>
        <v>33.605</v>
      </c>
      <c r="D99" s="59">
        <v>33.605</v>
      </c>
    </row>
    <row r="100" spans="1:4" ht="12.75">
      <c r="A100" s="11" t="s">
        <v>163</v>
      </c>
      <c r="B100" s="54">
        <f t="shared" si="2"/>
        <v>100.372</v>
      </c>
      <c r="C100" s="59">
        <f t="shared" si="3"/>
        <v>100.372</v>
      </c>
      <c r="D100" s="59">
        <v>100.372</v>
      </c>
    </row>
    <row r="101" spans="1:4" ht="12.75">
      <c r="A101" s="11" t="s">
        <v>164</v>
      </c>
      <c r="B101" s="54">
        <f t="shared" si="2"/>
        <v>49.694</v>
      </c>
      <c r="C101" s="59">
        <f t="shared" si="3"/>
        <v>49.694</v>
      </c>
      <c r="D101" s="59">
        <v>49.694</v>
      </c>
    </row>
    <row r="102" spans="1:4" ht="12.75">
      <c r="A102" s="11" t="s">
        <v>165</v>
      </c>
      <c r="B102" s="54">
        <f t="shared" si="2"/>
        <v>152.345</v>
      </c>
      <c r="C102" s="59">
        <f t="shared" si="3"/>
        <v>152.345</v>
      </c>
      <c r="D102" s="59">
        <v>152.345</v>
      </c>
    </row>
    <row r="103" spans="1:6" ht="12.75">
      <c r="A103" s="11" t="s">
        <v>166</v>
      </c>
      <c r="B103" s="54">
        <f t="shared" si="2"/>
        <v>781.721</v>
      </c>
      <c r="C103" s="59">
        <f t="shared" si="3"/>
        <v>781.721</v>
      </c>
      <c r="D103" s="59">
        <v>476.601</v>
      </c>
      <c r="F103" s="59">
        <v>305.12</v>
      </c>
    </row>
    <row r="104" spans="1:4" ht="12.75">
      <c r="A104" s="11" t="s">
        <v>167</v>
      </c>
      <c r="B104" s="54">
        <f t="shared" si="2"/>
        <v>50.215</v>
      </c>
      <c r="C104" s="59">
        <f t="shared" si="3"/>
        <v>50.215</v>
      </c>
      <c r="D104" s="59">
        <v>50.215</v>
      </c>
    </row>
    <row r="105" spans="1:4" ht="12.75">
      <c r="A105" s="11" t="s">
        <v>168</v>
      </c>
      <c r="B105" s="54">
        <f t="shared" si="2"/>
        <v>399.973</v>
      </c>
      <c r="C105" s="59">
        <f t="shared" si="3"/>
        <v>399.973</v>
      </c>
      <c r="D105" s="59">
        <v>399.973</v>
      </c>
    </row>
    <row r="106" spans="1:4" ht="12.75">
      <c r="A106" s="11" t="s">
        <v>169</v>
      </c>
      <c r="B106" s="54">
        <f t="shared" si="2"/>
        <v>176.4</v>
      </c>
      <c r="C106" s="59">
        <f t="shared" si="3"/>
        <v>176.4</v>
      </c>
      <c r="D106" s="59">
        <v>176.4</v>
      </c>
    </row>
    <row r="107" spans="1:4" ht="12.75">
      <c r="A107" s="11" t="s">
        <v>170</v>
      </c>
      <c r="B107" s="54">
        <f t="shared" si="2"/>
        <v>125.202</v>
      </c>
      <c r="C107" s="59">
        <f t="shared" si="3"/>
        <v>125.202</v>
      </c>
      <c r="D107" s="59">
        <v>125.202</v>
      </c>
    </row>
    <row r="108" ht="12.75">
      <c r="B108" s="54"/>
    </row>
    <row r="109" spans="1:11" s="41" customFormat="1" ht="12.75">
      <c r="A109" s="41" t="s">
        <v>171</v>
      </c>
      <c r="B109" s="54">
        <f t="shared" si="2"/>
        <v>21231.150999999998</v>
      </c>
      <c r="C109" s="54">
        <f t="shared" si="3"/>
        <v>21231.150999999998</v>
      </c>
      <c r="D109" s="54">
        <v>3488.811</v>
      </c>
      <c r="E109" s="54"/>
      <c r="F109" s="54">
        <v>12502</v>
      </c>
      <c r="G109" s="54"/>
      <c r="H109" s="54">
        <v>2620.17</v>
      </c>
      <c r="I109" s="54">
        <v>2620.17</v>
      </c>
      <c r="J109" s="54"/>
      <c r="K109" s="54"/>
    </row>
    <row r="110" ht="12.75">
      <c r="B110" s="54"/>
    </row>
    <row r="111" spans="1:4" ht="12.75">
      <c r="A111" s="11" t="s">
        <v>172</v>
      </c>
      <c r="B111" s="54">
        <f t="shared" si="2"/>
        <v>223.535</v>
      </c>
      <c r="C111" s="59">
        <f t="shared" si="3"/>
        <v>223.535</v>
      </c>
      <c r="D111" s="59">
        <v>223.535</v>
      </c>
    </row>
    <row r="112" spans="1:4" ht="12.75">
      <c r="A112" s="11" t="s">
        <v>173</v>
      </c>
      <c r="B112" s="54">
        <f t="shared" si="2"/>
        <v>176.637</v>
      </c>
      <c r="C112" s="59">
        <f t="shared" si="3"/>
        <v>176.637</v>
      </c>
      <c r="D112" s="59">
        <v>176.637</v>
      </c>
    </row>
    <row r="113" spans="1:9" ht="12.75">
      <c r="A113" s="11" t="s">
        <v>174</v>
      </c>
      <c r="B113" s="54">
        <f t="shared" si="2"/>
        <v>5369.784</v>
      </c>
      <c r="C113" s="59">
        <f t="shared" si="3"/>
        <v>5369.784</v>
      </c>
      <c r="D113" s="59">
        <v>141.17</v>
      </c>
      <c r="F113" s="59">
        <v>32</v>
      </c>
      <c r="H113" s="59">
        <v>2598.307</v>
      </c>
      <c r="I113" s="59">
        <v>2598.307</v>
      </c>
    </row>
    <row r="114" spans="1:4" ht="12.75">
      <c r="A114" s="11" t="s">
        <v>175</v>
      </c>
      <c r="B114" s="54">
        <f t="shared" si="2"/>
        <v>92.049</v>
      </c>
      <c r="C114" s="59">
        <f t="shared" si="3"/>
        <v>92.049</v>
      </c>
      <c r="D114" s="59">
        <v>92.049</v>
      </c>
    </row>
    <row r="115" spans="1:4" ht="12.75">
      <c r="A115" s="11" t="s">
        <v>176</v>
      </c>
      <c r="B115" s="54">
        <f t="shared" si="2"/>
        <v>103.873</v>
      </c>
      <c r="C115" s="59">
        <f t="shared" si="3"/>
        <v>103.873</v>
      </c>
      <c r="D115" s="59">
        <v>103.873</v>
      </c>
    </row>
    <row r="116" spans="1:4" ht="12.75">
      <c r="A116" s="11" t="s">
        <v>177</v>
      </c>
      <c r="B116" s="54">
        <f t="shared" si="2"/>
        <v>879.415</v>
      </c>
      <c r="C116" s="59">
        <f t="shared" si="3"/>
        <v>879.415</v>
      </c>
      <c r="D116" s="59">
        <v>879.415</v>
      </c>
    </row>
    <row r="117" spans="1:4" ht="12.75">
      <c r="A117" s="11" t="s">
        <v>178</v>
      </c>
      <c r="B117" s="54">
        <f t="shared" si="2"/>
        <v>341.159</v>
      </c>
      <c r="C117" s="59">
        <f t="shared" si="3"/>
        <v>341.159</v>
      </c>
      <c r="D117" s="59">
        <v>341.159</v>
      </c>
    </row>
    <row r="118" spans="1:4" ht="12.75">
      <c r="A118" s="11" t="s">
        <v>179</v>
      </c>
      <c r="B118" s="54">
        <f t="shared" si="2"/>
        <v>14.106</v>
      </c>
      <c r="C118" s="59">
        <f t="shared" si="3"/>
        <v>14.106</v>
      </c>
      <c r="D118" s="59">
        <v>14.106</v>
      </c>
    </row>
    <row r="119" spans="1:9" ht="12.75">
      <c r="A119" s="11" t="s">
        <v>180</v>
      </c>
      <c r="B119" s="54">
        <f t="shared" si="2"/>
        <v>13015.463999999998</v>
      </c>
      <c r="C119" s="59">
        <f t="shared" si="3"/>
        <v>13015.463999999998</v>
      </c>
      <c r="D119" s="59">
        <v>501.738</v>
      </c>
      <c r="F119" s="59">
        <v>12470</v>
      </c>
      <c r="H119" s="59">
        <v>21.863</v>
      </c>
      <c r="I119" s="59">
        <v>21.863</v>
      </c>
    </row>
    <row r="120" spans="1:4" ht="12.75">
      <c r="A120" s="11" t="s">
        <v>181</v>
      </c>
      <c r="B120" s="54">
        <f t="shared" si="2"/>
        <v>274.906</v>
      </c>
      <c r="C120" s="59">
        <f t="shared" si="3"/>
        <v>274.906</v>
      </c>
      <c r="D120" s="59">
        <v>274.906</v>
      </c>
    </row>
    <row r="121" spans="1:4" ht="12.75">
      <c r="A121" s="11" t="s">
        <v>182</v>
      </c>
      <c r="B121" s="54">
        <f t="shared" si="2"/>
        <v>206.128</v>
      </c>
      <c r="C121" s="59">
        <f t="shared" si="3"/>
        <v>206.128</v>
      </c>
      <c r="D121" s="59">
        <v>206.128</v>
      </c>
    </row>
    <row r="122" spans="1:4" ht="12.75">
      <c r="A122" s="11" t="s">
        <v>183</v>
      </c>
      <c r="B122" s="54">
        <f t="shared" si="2"/>
        <v>276.551</v>
      </c>
      <c r="C122" s="59">
        <f t="shared" si="3"/>
        <v>276.551</v>
      </c>
      <c r="D122" s="59">
        <v>276.551</v>
      </c>
    </row>
    <row r="123" spans="1:4" ht="12.75">
      <c r="A123" s="11" t="s">
        <v>184</v>
      </c>
      <c r="B123" s="54">
        <f t="shared" si="2"/>
        <v>276.551</v>
      </c>
      <c r="C123" s="59">
        <f t="shared" si="3"/>
        <v>276.551</v>
      </c>
      <c r="D123" s="59">
        <v>276.551</v>
      </c>
    </row>
    <row r="124" spans="1:4" ht="12.75">
      <c r="A124" s="11" t="s">
        <v>185</v>
      </c>
      <c r="B124" s="54">
        <f t="shared" si="2"/>
        <v>53.796</v>
      </c>
      <c r="C124" s="59">
        <f t="shared" si="3"/>
        <v>53.796</v>
      </c>
      <c r="D124" s="59">
        <v>53.796</v>
      </c>
    </row>
    <row r="125" spans="1:4" ht="12.75">
      <c r="A125" s="11" t="s">
        <v>186</v>
      </c>
      <c r="B125" s="54">
        <f t="shared" si="2"/>
        <v>200.047</v>
      </c>
      <c r="C125" s="59">
        <f t="shared" si="3"/>
        <v>200.047</v>
      </c>
      <c r="D125" s="59">
        <v>200.047</v>
      </c>
    </row>
    <row r="126" spans="1:4" ht="12.75">
      <c r="A126" s="11" t="s">
        <v>187</v>
      </c>
      <c r="B126" s="54">
        <f t="shared" si="2"/>
        <v>39.533</v>
      </c>
      <c r="C126" s="59">
        <f t="shared" si="3"/>
        <v>39.533</v>
      </c>
      <c r="D126" s="59">
        <v>39.533</v>
      </c>
    </row>
    <row r="127" spans="1:4" ht="12.75">
      <c r="A127" s="11" t="s">
        <v>188</v>
      </c>
      <c r="B127" s="54">
        <f t="shared" si="2"/>
        <v>170.296</v>
      </c>
      <c r="C127" s="59">
        <f t="shared" si="3"/>
        <v>170.296</v>
      </c>
      <c r="D127" s="59">
        <v>170.296</v>
      </c>
    </row>
    <row r="128" ht="12.75">
      <c r="B128" s="54"/>
    </row>
    <row r="129" spans="1:11" s="41" customFormat="1" ht="12.75">
      <c r="A129" s="41" t="s">
        <v>189</v>
      </c>
      <c r="B129" s="54">
        <f t="shared" si="2"/>
        <v>1275.722</v>
      </c>
      <c r="C129" s="54">
        <f t="shared" si="3"/>
        <v>1275.722</v>
      </c>
      <c r="D129" s="54">
        <v>918.122</v>
      </c>
      <c r="E129" s="54"/>
      <c r="F129" s="54">
        <v>357.6</v>
      </c>
      <c r="G129" s="54"/>
      <c r="H129" s="54"/>
      <c r="I129" s="54"/>
      <c r="J129" s="54"/>
      <c r="K129" s="54"/>
    </row>
    <row r="130" ht="12.75">
      <c r="B130" s="54"/>
    </row>
    <row r="131" spans="1:4" ht="12.75">
      <c r="A131" s="11" t="s">
        <v>190</v>
      </c>
      <c r="B131" s="54">
        <f t="shared" si="2"/>
        <v>511.767</v>
      </c>
      <c r="C131" s="59">
        <f t="shared" si="3"/>
        <v>511.767</v>
      </c>
      <c r="D131" s="59">
        <v>511.767</v>
      </c>
    </row>
    <row r="132" spans="1:6" ht="12.75">
      <c r="A132" s="11" t="s">
        <v>191</v>
      </c>
      <c r="B132" s="54">
        <f t="shared" si="2"/>
        <v>378.091</v>
      </c>
      <c r="C132" s="59">
        <f t="shared" si="3"/>
        <v>378.091</v>
      </c>
      <c r="D132" s="59">
        <v>20.491</v>
      </c>
      <c r="F132" s="59">
        <v>357.6</v>
      </c>
    </row>
    <row r="133" spans="1:4" ht="12.75">
      <c r="A133" s="11" t="s">
        <v>192</v>
      </c>
      <c r="B133" s="54">
        <f t="shared" si="2"/>
        <v>29.952</v>
      </c>
      <c r="C133" s="59">
        <f t="shared" si="3"/>
        <v>29.952</v>
      </c>
      <c r="D133" s="59">
        <v>29.952</v>
      </c>
    </row>
    <row r="134" spans="1:4" ht="12.75">
      <c r="A134" s="11" t="s">
        <v>193</v>
      </c>
      <c r="B134" s="54">
        <f t="shared" si="2"/>
        <v>56.008</v>
      </c>
      <c r="C134" s="59">
        <f t="shared" si="3"/>
        <v>56.008</v>
      </c>
      <c r="D134" s="59">
        <v>56.008</v>
      </c>
    </row>
    <row r="135" spans="1:4" ht="12.75">
      <c r="A135" s="11" t="s">
        <v>194</v>
      </c>
      <c r="B135" s="54">
        <f t="shared" si="2"/>
        <v>42.927</v>
      </c>
      <c r="C135" s="59">
        <f t="shared" si="3"/>
        <v>42.927</v>
      </c>
      <c r="D135" s="59">
        <v>42.927</v>
      </c>
    </row>
    <row r="136" spans="1:4" ht="12.75">
      <c r="A136" s="11" t="s">
        <v>195</v>
      </c>
      <c r="B136" s="54">
        <f t="shared" si="2"/>
        <v>25.423</v>
      </c>
      <c r="C136" s="59">
        <f t="shared" si="3"/>
        <v>25.423</v>
      </c>
      <c r="D136" s="59">
        <v>25.423</v>
      </c>
    </row>
    <row r="137" spans="1:4" ht="12.75">
      <c r="A137" s="11" t="s">
        <v>196</v>
      </c>
      <c r="B137" s="54">
        <f t="shared" si="2"/>
        <v>19.848</v>
      </c>
      <c r="C137" s="59">
        <f t="shared" si="3"/>
        <v>19.848</v>
      </c>
      <c r="D137" s="59">
        <v>19.848</v>
      </c>
    </row>
    <row r="138" spans="1:4" ht="12.75">
      <c r="A138" s="11" t="s">
        <v>197</v>
      </c>
      <c r="B138" s="54">
        <f t="shared" si="2"/>
        <v>3.261</v>
      </c>
      <c r="C138" s="59">
        <f t="shared" si="3"/>
        <v>3.261</v>
      </c>
      <c r="D138" s="59">
        <v>3.261</v>
      </c>
    </row>
    <row r="139" spans="1:4" ht="12.75">
      <c r="A139" s="11" t="s">
        <v>198</v>
      </c>
      <c r="B139" s="54">
        <f t="shared" si="2"/>
        <v>28.309</v>
      </c>
      <c r="C139" s="59">
        <f t="shared" si="3"/>
        <v>28.309</v>
      </c>
      <c r="D139" s="59">
        <v>28.309</v>
      </c>
    </row>
    <row r="140" spans="1:4" ht="12.75">
      <c r="A140" s="11" t="s">
        <v>199</v>
      </c>
      <c r="B140" s="54">
        <f t="shared" si="2"/>
        <v>49.234</v>
      </c>
      <c r="C140" s="59">
        <f t="shared" si="3"/>
        <v>49.234</v>
      </c>
      <c r="D140" s="59">
        <v>49.234</v>
      </c>
    </row>
    <row r="141" spans="1:4" ht="12.75">
      <c r="A141" s="11" t="s">
        <v>200</v>
      </c>
      <c r="B141" s="54">
        <f t="shared" si="2"/>
        <v>23.908</v>
      </c>
      <c r="C141" s="59">
        <f t="shared" si="3"/>
        <v>23.908</v>
      </c>
      <c r="D141" s="59">
        <v>23.908</v>
      </c>
    </row>
    <row r="142" spans="1:4" ht="12.75">
      <c r="A142" s="11" t="s">
        <v>201</v>
      </c>
      <c r="B142" s="54">
        <f t="shared" si="2"/>
        <v>149.921</v>
      </c>
      <c r="C142" s="59">
        <f t="shared" si="3"/>
        <v>149.921</v>
      </c>
      <c r="D142" s="59">
        <v>149.921</v>
      </c>
    </row>
    <row r="143" ht="12.75">
      <c r="B143" s="54"/>
    </row>
    <row r="144" spans="1:11" s="41" customFormat="1" ht="12.75">
      <c r="A144" s="41" t="s">
        <v>203</v>
      </c>
      <c r="B144" s="54">
        <f t="shared" si="2"/>
        <v>1450.8790000000001</v>
      </c>
      <c r="C144" s="54">
        <f t="shared" si="3"/>
        <v>1450.8790000000001</v>
      </c>
      <c r="D144" s="54">
        <v>1306.124</v>
      </c>
      <c r="E144" s="54"/>
      <c r="F144" s="54"/>
      <c r="G144" s="54">
        <v>9.813</v>
      </c>
      <c r="H144" s="54">
        <v>67.471</v>
      </c>
      <c r="I144" s="54">
        <v>67.471</v>
      </c>
      <c r="J144" s="54"/>
      <c r="K144" s="54"/>
    </row>
    <row r="145" ht="12.75">
      <c r="B145" s="54"/>
    </row>
    <row r="146" spans="1:4" ht="12.75">
      <c r="A146" s="11" t="s">
        <v>204</v>
      </c>
      <c r="B146" s="54">
        <f t="shared" si="2"/>
        <v>39.188</v>
      </c>
      <c r="C146" s="59">
        <f t="shared" si="3"/>
        <v>39.188</v>
      </c>
      <c r="D146" s="59">
        <v>39.188</v>
      </c>
    </row>
    <row r="147" spans="1:4" ht="12.75">
      <c r="A147" s="11" t="s">
        <v>205</v>
      </c>
      <c r="B147" s="54">
        <f t="shared" si="2"/>
        <v>119.888</v>
      </c>
      <c r="C147" s="59">
        <f t="shared" si="3"/>
        <v>119.888</v>
      </c>
      <c r="D147" s="59">
        <v>119.888</v>
      </c>
    </row>
    <row r="148" spans="1:4" ht="12.75">
      <c r="A148" s="11" t="s">
        <v>206</v>
      </c>
      <c r="B148" s="54">
        <f t="shared" si="2"/>
        <v>38.193</v>
      </c>
      <c r="C148" s="59">
        <f t="shared" si="3"/>
        <v>38.193</v>
      </c>
      <c r="D148" s="59">
        <v>38.193</v>
      </c>
    </row>
    <row r="149" spans="1:4" ht="12.75">
      <c r="A149" s="11" t="s">
        <v>207</v>
      </c>
      <c r="B149" s="54">
        <f t="shared" si="2"/>
        <v>33.768</v>
      </c>
      <c r="C149" s="59">
        <f t="shared" si="3"/>
        <v>33.768</v>
      </c>
      <c r="D149" s="59">
        <v>33.768</v>
      </c>
    </row>
    <row r="150" spans="1:4" ht="12.75">
      <c r="A150" s="11" t="s">
        <v>208</v>
      </c>
      <c r="B150" s="54">
        <f t="shared" si="2"/>
        <v>6.338</v>
      </c>
      <c r="C150" s="59">
        <f t="shared" si="3"/>
        <v>6.338</v>
      </c>
      <c r="D150" s="59">
        <v>6.338</v>
      </c>
    </row>
    <row r="151" spans="1:4" ht="12.75">
      <c r="A151" s="11" t="s">
        <v>209</v>
      </c>
      <c r="B151" s="54">
        <f t="shared" si="2"/>
        <v>23.828</v>
      </c>
      <c r="C151" s="59">
        <f t="shared" si="3"/>
        <v>23.828</v>
      </c>
      <c r="D151" s="59">
        <v>23.828</v>
      </c>
    </row>
    <row r="152" spans="1:4" ht="12.75">
      <c r="A152" s="11" t="s">
        <v>210</v>
      </c>
      <c r="B152" s="54">
        <f t="shared" si="2"/>
        <v>5.543</v>
      </c>
      <c r="C152" s="59">
        <f t="shared" si="3"/>
        <v>5.543</v>
      </c>
      <c r="D152" s="59">
        <v>5.543</v>
      </c>
    </row>
    <row r="153" spans="1:4" ht="12.75">
      <c r="A153" s="11" t="s">
        <v>211</v>
      </c>
      <c r="B153" s="54">
        <f t="shared" si="2"/>
        <v>517.183</v>
      </c>
      <c r="C153" s="59">
        <f t="shared" si="3"/>
        <v>517.183</v>
      </c>
      <c r="D153" s="59">
        <v>517.183</v>
      </c>
    </row>
    <row r="154" spans="1:9" ht="12.75">
      <c r="A154" s="11" t="s">
        <v>212</v>
      </c>
      <c r="B154" s="54">
        <f aca="true" t="shared" si="4" ref="B154:B221">SUM(D154:K154)</f>
        <v>288.40100000000007</v>
      </c>
      <c r="C154" s="59">
        <f aca="true" t="shared" si="5" ref="C154:C221">SUM(D154:K154)</f>
        <v>288.40100000000007</v>
      </c>
      <c r="D154" s="59">
        <v>285.201</v>
      </c>
      <c r="H154" s="59">
        <v>1.6</v>
      </c>
      <c r="I154" s="59">
        <v>1.6</v>
      </c>
    </row>
    <row r="155" spans="1:9" ht="12.75">
      <c r="A155" s="11" t="s">
        <v>213</v>
      </c>
      <c r="B155" s="54">
        <f t="shared" si="4"/>
        <v>93.265</v>
      </c>
      <c r="C155" s="59">
        <f t="shared" si="5"/>
        <v>93.265</v>
      </c>
      <c r="D155" s="59">
        <v>87.603</v>
      </c>
      <c r="H155" s="59">
        <v>2.831</v>
      </c>
      <c r="I155" s="59">
        <v>2.831</v>
      </c>
    </row>
    <row r="156" spans="1:9" ht="12.75">
      <c r="A156" s="11" t="s">
        <v>214</v>
      </c>
      <c r="B156" s="54">
        <f t="shared" si="4"/>
        <v>59.459999999999994</v>
      </c>
      <c r="C156" s="59">
        <f t="shared" si="5"/>
        <v>59.459999999999994</v>
      </c>
      <c r="D156" s="59">
        <v>58.934</v>
      </c>
      <c r="H156" s="59">
        <v>0.263</v>
      </c>
      <c r="I156" s="59">
        <v>0.263</v>
      </c>
    </row>
    <row r="157" spans="1:9" ht="12.75">
      <c r="A157" s="11" t="s">
        <v>215</v>
      </c>
      <c r="B157" s="54">
        <f t="shared" si="4"/>
        <v>178.516</v>
      </c>
      <c r="C157" s="59">
        <f t="shared" si="5"/>
        <v>178.516</v>
      </c>
      <c r="D157" s="59">
        <v>52.436</v>
      </c>
      <c r="H157" s="59">
        <v>63.04</v>
      </c>
      <c r="I157" s="59">
        <v>63.04</v>
      </c>
    </row>
    <row r="158" spans="1:4" ht="12.75">
      <c r="A158" s="11" t="s">
        <v>216</v>
      </c>
      <c r="B158" s="54">
        <f t="shared" si="4"/>
        <v>30.778</v>
      </c>
      <c r="C158" s="59">
        <f t="shared" si="5"/>
        <v>30.778</v>
      </c>
      <c r="D158" s="59">
        <v>30.778</v>
      </c>
    </row>
    <row r="159" spans="1:4" ht="12.75">
      <c r="A159" s="11" t="s">
        <v>217</v>
      </c>
      <c r="B159" s="54">
        <f t="shared" si="4"/>
        <v>8.18</v>
      </c>
      <c r="C159" s="59">
        <f t="shared" si="5"/>
        <v>8.18</v>
      </c>
      <c r="D159" s="59">
        <v>8.18</v>
      </c>
    </row>
    <row r="160" spans="1:7" ht="12.75">
      <c r="A160" s="11" t="s">
        <v>218</v>
      </c>
      <c r="B160" s="54">
        <f t="shared" si="4"/>
        <v>67.81</v>
      </c>
      <c r="C160" s="59">
        <f t="shared" si="5"/>
        <v>67.81</v>
      </c>
      <c r="D160" s="59">
        <v>57.997</v>
      </c>
      <c r="G160" s="59">
        <v>9.813</v>
      </c>
    </row>
    <row r="161" ht="12.75">
      <c r="B161" s="54"/>
    </row>
    <row r="162" spans="1:11" s="41" customFormat="1" ht="12.75">
      <c r="A162" s="41" t="s">
        <v>219</v>
      </c>
      <c r="B162" s="54">
        <f t="shared" si="4"/>
        <v>4683.991</v>
      </c>
      <c r="C162" s="54">
        <f t="shared" si="5"/>
        <v>4683.991</v>
      </c>
      <c r="D162" s="54">
        <v>3823.443</v>
      </c>
      <c r="E162" s="54"/>
      <c r="F162" s="54">
        <v>692.772</v>
      </c>
      <c r="G162" s="54"/>
      <c r="H162" s="54">
        <v>83.888</v>
      </c>
      <c r="I162" s="54">
        <v>83.888</v>
      </c>
      <c r="J162" s="54"/>
      <c r="K162" s="54"/>
    </row>
    <row r="163" ht="12.75">
      <c r="B163" s="54"/>
    </row>
    <row r="164" spans="1:4" ht="12.75">
      <c r="A164" s="11" t="s">
        <v>220</v>
      </c>
      <c r="B164" s="54">
        <f t="shared" si="4"/>
        <v>44.254</v>
      </c>
      <c r="C164" s="59">
        <f t="shared" si="5"/>
        <v>44.254</v>
      </c>
      <c r="D164" s="59">
        <v>44.254</v>
      </c>
    </row>
    <row r="165" spans="1:4" ht="12.75">
      <c r="A165" s="11" t="s">
        <v>221</v>
      </c>
      <c r="B165" s="54">
        <f t="shared" si="4"/>
        <v>94.227</v>
      </c>
      <c r="C165" s="59">
        <f t="shared" si="5"/>
        <v>94.227</v>
      </c>
      <c r="D165" s="59">
        <v>94.227</v>
      </c>
    </row>
    <row r="166" spans="1:6" ht="12.75">
      <c r="A166" s="11" t="s">
        <v>222</v>
      </c>
      <c r="B166" s="54">
        <f t="shared" si="4"/>
        <v>362.375</v>
      </c>
      <c r="C166" s="59">
        <f t="shared" si="5"/>
        <v>362.375</v>
      </c>
      <c r="D166" s="59">
        <v>129.375</v>
      </c>
      <c r="F166" s="59">
        <v>233</v>
      </c>
    </row>
    <row r="167" spans="1:4" ht="12.75">
      <c r="A167" s="11" t="s">
        <v>223</v>
      </c>
      <c r="B167" s="54">
        <f t="shared" si="4"/>
        <v>36.23</v>
      </c>
      <c r="C167" s="59">
        <f t="shared" si="5"/>
        <v>36.23</v>
      </c>
      <c r="D167" s="59">
        <v>36.23</v>
      </c>
    </row>
    <row r="168" spans="1:4" ht="12.75">
      <c r="A168" s="11" t="s">
        <v>224</v>
      </c>
      <c r="B168" s="54">
        <f t="shared" si="4"/>
        <v>117.739</v>
      </c>
      <c r="C168" s="59">
        <f t="shared" si="5"/>
        <v>117.739</v>
      </c>
      <c r="D168" s="59">
        <v>117.739</v>
      </c>
    </row>
    <row r="169" spans="1:4" ht="12.75">
      <c r="A169" s="11" t="s">
        <v>225</v>
      </c>
      <c r="B169" s="54">
        <f t="shared" si="4"/>
        <v>6.087</v>
      </c>
      <c r="C169" s="59">
        <f t="shared" si="5"/>
        <v>6.087</v>
      </c>
      <c r="D169" s="59">
        <v>6.087</v>
      </c>
    </row>
    <row r="170" spans="1:4" ht="12.75">
      <c r="A170" s="11" t="s">
        <v>226</v>
      </c>
      <c r="B170" s="54">
        <f t="shared" si="4"/>
        <v>32.058</v>
      </c>
      <c r="C170" s="59">
        <f t="shared" si="5"/>
        <v>32.058</v>
      </c>
      <c r="D170" s="59">
        <v>32.058</v>
      </c>
    </row>
    <row r="171" spans="1:4" ht="12.75">
      <c r="A171" s="11" t="s">
        <v>227</v>
      </c>
      <c r="B171" s="54">
        <f t="shared" si="4"/>
        <v>25.078</v>
      </c>
      <c r="C171" s="59">
        <f t="shared" si="5"/>
        <v>25.078</v>
      </c>
      <c r="D171" s="59">
        <v>25.078</v>
      </c>
    </row>
    <row r="172" spans="1:4" ht="12.75">
      <c r="A172" s="11" t="s">
        <v>228</v>
      </c>
      <c r="B172" s="54">
        <f t="shared" si="4"/>
        <v>25.078</v>
      </c>
      <c r="C172" s="59">
        <f t="shared" si="5"/>
        <v>25.078</v>
      </c>
      <c r="D172" s="59">
        <v>25.078</v>
      </c>
    </row>
    <row r="173" spans="1:4" ht="12.75">
      <c r="A173" s="11" t="s">
        <v>229</v>
      </c>
      <c r="B173" s="54">
        <f t="shared" si="4"/>
        <v>1450.515</v>
      </c>
      <c r="C173" s="59">
        <f t="shared" si="5"/>
        <v>1450.515</v>
      </c>
      <c r="D173" s="59">
        <v>1450.515</v>
      </c>
    </row>
    <row r="174" spans="1:9" ht="12.75">
      <c r="A174" s="11" t="s">
        <v>230</v>
      </c>
      <c r="B174" s="54">
        <f t="shared" si="4"/>
        <v>134.289</v>
      </c>
      <c r="C174" s="59">
        <f t="shared" si="5"/>
        <v>134.289</v>
      </c>
      <c r="D174" s="59">
        <v>76.645</v>
      </c>
      <c r="H174" s="59">
        <v>28.822</v>
      </c>
      <c r="I174" s="59">
        <v>28.822</v>
      </c>
    </row>
    <row r="175" spans="1:4" ht="12.75">
      <c r="A175" s="11" t="s">
        <v>231</v>
      </c>
      <c r="B175" s="54">
        <f t="shared" si="4"/>
        <v>113.348</v>
      </c>
      <c r="C175" s="59">
        <f t="shared" si="5"/>
        <v>113.348</v>
      </c>
      <c r="D175" s="59">
        <v>113.348</v>
      </c>
    </row>
    <row r="176" spans="1:4" ht="12.75">
      <c r="A176" s="11" t="s">
        <v>232</v>
      </c>
      <c r="B176" s="54">
        <f t="shared" si="4"/>
        <v>41.843</v>
      </c>
      <c r="C176" s="59">
        <f t="shared" si="5"/>
        <v>41.843</v>
      </c>
      <c r="D176" s="59">
        <v>41.843</v>
      </c>
    </row>
    <row r="177" spans="1:4" ht="12.75">
      <c r="A177" s="11" t="s">
        <v>233</v>
      </c>
      <c r="B177" s="54">
        <f t="shared" si="4"/>
        <v>55.264</v>
      </c>
      <c r="C177" s="59">
        <f t="shared" si="5"/>
        <v>55.264</v>
      </c>
      <c r="D177" s="59">
        <v>55.264</v>
      </c>
    </row>
    <row r="178" spans="1:9" ht="12.75">
      <c r="A178" s="11" t="s">
        <v>234</v>
      </c>
      <c r="B178" s="54">
        <f t="shared" si="4"/>
        <v>143.62099999999998</v>
      </c>
      <c r="C178" s="59">
        <f t="shared" si="5"/>
        <v>143.62099999999998</v>
      </c>
      <c r="D178" s="59">
        <v>62.829</v>
      </c>
      <c r="H178" s="59">
        <v>40.396</v>
      </c>
      <c r="I178" s="59">
        <v>40.396</v>
      </c>
    </row>
    <row r="179" spans="1:4" ht="12.75">
      <c r="A179" s="11" t="s">
        <v>235</v>
      </c>
      <c r="B179" s="54">
        <f t="shared" si="4"/>
        <v>26.73</v>
      </c>
      <c r="C179" s="59">
        <f t="shared" si="5"/>
        <v>26.73</v>
      </c>
      <c r="D179" s="59">
        <v>26.73</v>
      </c>
    </row>
    <row r="180" spans="1:4" ht="12.75">
      <c r="A180" s="11" t="s">
        <v>236</v>
      </c>
      <c r="B180" s="54">
        <f t="shared" si="4"/>
        <v>1046.504</v>
      </c>
      <c r="C180" s="59">
        <f t="shared" si="5"/>
        <v>1046.504</v>
      </c>
      <c r="D180" s="59">
        <v>1046.504</v>
      </c>
    </row>
    <row r="181" spans="1:9" ht="12.75">
      <c r="A181" s="11" t="s">
        <v>237</v>
      </c>
      <c r="B181" s="54">
        <f t="shared" si="4"/>
        <v>155.304</v>
      </c>
      <c r="C181" s="59">
        <f t="shared" si="5"/>
        <v>155.304</v>
      </c>
      <c r="D181" s="59">
        <v>126.304</v>
      </c>
      <c r="H181" s="59">
        <v>14.5</v>
      </c>
      <c r="I181" s="59">
        <v>14.5</v>
      </c>
    </row>
    <row r="182" spans="1:9" ht="12.75">
      <c r="A182" s="11" t="s">
        <v>238</v>
      </c>
      <c r="B182" s="54">
        <f t="shared" si="4"/>
        <v>155.304</v>
      </c>
      <c r="C182" s="59">
        <f t="shared" si="5"/>
        <v>155.304</v>
      </c>
      <c r="D182" s="59">
        <v>126.304</v>
      </c>
      <c r="H182" s="59">
        <v>14.5</v>
      </c>
      <c r="I182" s="59">
        <v>14.5</v>
      </c>
    </row>
    <row r="183" spans="1:9" ht="12.75">
      <c r="A183" s="11" t="s">
        <v>239</v>
      </c>
      <c r="B183" s="54">
        <f t="shared" si="4"/>
        <v>584.4119999999999</v>
      </c>
      <c r="C183" s="59">
        <f t="shared" si="5"/>
        <v>584.4119999999999</v>
      </c>
      <c r="D183" s="59">
        <v>124.3</v>
      </c>
      <c r="F183" s="59">
        <v>459.772</v>
      </c>
      <c r="H183" s="59">
        <v>0.17</v>
      </c>
      <c r="I183" s="59">
        <v>0.17</v>
      </c>
    </row>
    <row r="184" spans="1:4" ht="12.75">
      <c r="A184" s="11" t="s">
        <v>240</v>
      </c>
      <c r="B184" s="54">
        <f t="shared" si="4"/>
        <v>43.114</v>
      </c>
      <c r="C184" s="59">
        <f t="shared" si="5"/>
        <v>43.114</v>
      </c>
      <c r="D184" s="59">
        <v>43.114</v>
      </c>
    </row>
    <row r="185" spans="1:4" ht="12.75">
      <c r="A185" s="11" t="s">
        <v>241</v>
      </c>
      <c r="B185" s="54">
        <f t="shared" si="4"/>
        <v>16.756</v>
      </c>
      <c r="C185" s="59">
        <f t="shared" si="5"/>
        <v>16.756</v>
      </c>
      <c r="D185" s="59">
        <v>16.756</v>
      </c>
    </row>
    <row r="186" spans="1:4" ht="12.75">
      <c r="A186" s="11" t="s">
        <v>242</v>
      </c>
      <c r="B186" s="54">
        <f t="shared" si="4"/>
        <v>113.61</v>
      </c>
      <c r="C186" s="59">
        <f t="shared" si="5"/>
        <v>113.61</v>
      </c>
      <c r="D186" s="59">
        <v>113.61</v>
      </c>
    </row>
    <row r="187" spans="1:4" ht="12.75">
      <c r="A187" s="11" t="s">
        <v>243</v>
      </c>
      <c r="B187" s="54">
        <f t="shared" si="4"/>
        <v>113.61</v>
      </c>
      <c r="C187" s="59">
        <f t="shared" si="5"/>
        <v>113.61</v>
      </c>
      <c r="D187" s="59">
        <v>113.61</v>
      </c>
    </row>
    <row r="188" spans="1:4" ht="12.75">
      <c r="A188" s="11" t="s">
        <v>244</v>
      </c>
      <c r="B188" s="54">
        <f t="shared" si="4"/>
        <v>118.706</v>
      </c>
      <c r="C188" s="59">
        <f t="shared" si="5"/>
        <v>118.706</v>
      </c>
      <c r="D188" s="59">
        <v>118.706</v>
      </c>
    </row>
    <row r="189" ht="12.75">
      <c r="B189" s="54"/>
    </row>
    <row r="190" spans="1:11" s="41" customFormat="1" ht="12.75">
      <c r="A190" s="41" t="s">
        <v>245</v>
      </c>
      <c r="B190" s="54">
        <f t="shared" si="4"/>
        <v>1702.665</v>
      </c>
      <c r="C190" s="54">
        <f t="shared" si="5"/>
        <v>1702.665</v>
      </c>
      <c r="D190" s="54">
        <v>1702.665</v>
      </c>
      <c r="E190" s="54"/>
      <c r="F190" s="54"/>
      <c r="G190" s="54"/>
      <c r="H190" s="54"/>
      <c r="I190" s="54"/>
      <c r="J190" s="54"/>
      <c r="K190" s="54"/>
    </row>
    <row r="191" ht="12.75">
      <c r="B191" s="54"/>
    </row>
    <row r="192" spans="1:4" ht="12.75">
      <c r="A192" s="11" t="s">
        <v>246</v>
      </c>
      <c r="B192" s="54">
        <f t="shared" si="4"/>
        <v>27.139</v>
      </c>
      <c r="C192" s="59">
        <f t="shared" si="5"/>
        <v>27.139</v>
      </c>
      <c r="D192" s="59">
        <v>27.139</v>
      </c>
    </row>
    <row r="193" spans="1:4" ht="12.75">
      <c r="A193" s="11" t="s">
        <v>247</v>
      </c>
      <c r="B193" s="54">
        <f t="shared" si="4"/>
        <v>151.987</v>
      </c>
      <c r="C193" s="59">
        <f t="shared" si="5"/>
        <v>151.987</v>
      </c>
      <c r="D193" s="59">
        <v>151.987</v>
      </c>
    </row>
    <row r="194" spans="1:4" ht="12.75">
      <c r="A194" s="11" t="s">
        <v>248</v>
      </c>
      <c r="B194" s="54">
        <f t="shared" si="4"/>
        <v>151.987</v>
      </c>
      <c r="C194" s="59">
        <f t="shared" si="5"/>
        <v>151.987</v>
      </c>
      <c r="D194" s="59">
        <v>151.987</v>
      </c>
    </row>
    <row r="195" spans="1:4" ht="12.75">
      <c r="A195" s="11" t="s">
        <v>249</v>
      </c>
      <c r="B195" s="54">
        <f t="shared" si="4"/>
        <v>58.594</v>
      </c>
      <c r="C195" s="59">
        <f t="shared" si="5"/>
        <v>58.594</v>
      </c>
      <c r="D195" s="59">
        <v>58.594</v>
      </c>
    </row>
    <row r="196" spans="1:4" ht="12.75">
      <c r="A196" s="11" t="s">
        <v>250</v>
      </c>
      <c r="B196" s="54">
        <f t="shared" si="4"/>
        <v>191.693</v>
      </c>
      <c r="C196" s="59">
        <f t="shared" si="5"/>
        <v>191.693</v>
      </c>
      <c r="D196" s="59">
        <v>191.693</v>
      </c>
    </row>
    <row r="197" spans="1:4" ht="12.75">
      <c r="A197" s="11" t="s">
        <v>251</v>
      </c>
      <c r="B197" s="54">
        <f t="shared" si="4"/>
        <v>442.493</v>
      </c>
      <c r="C197" s="59">
        <f t="shared" si="5"/>
        <v>442.493</v>
      </c>
      <c r="D197" s="59">
        <v>442.493</v>
      </c>
    </row>
    <row r="198" spans="1:4" ht="12.75">
      <c r="A198" s="11" t="s">
        <v>252</v>
      </c>
      <c r="B198" s="54">
        <f t="shared" si="4"/>
        <v>153.054</v>
      </c>
      <c r="C198" s="59">
        <f t="shared" si="5"/>
        <v>153.054</v>
      </c>
      <c r="D198" s="59">
        <v>153.054</v>
      </c>
    </row>
    <row r="199" spans="1:4" ht="12.75">
      <c r="A199" s="11" t="s">
        <v>253</v>
      </c>
      <c r="B199" s="54">
        <f t="shared" si="4"/>
        <v>5.665</v>
      </c>
      <c r="C199" s="59">
        <f t="shared" si="5"/>
        <v>5.665</v>
      </c>
      <c r="D199" s="59">
        <v>5.665</v>
      </c>
    </row>
    <row r="200" spans="1:4" ht="12.75">
      <c r="A200" s="11" t="s">
        <v>254</v>
      </c>
      <c r="B200" s="54">
        <f t="shared" si="4"/>
        <v>239.482</v>
      </c>
      <c r="C200" s="59">
        <f t="shared" si="5"/>
        <v>239.482</v>
      </c>
      <c r="D200" s="59">
        <v>239.482</v>
      </c>
    </row>
    <row r="201" spans="1:4" ht="12.75">
      <c r="A201" s="11" t="s">
        <v>255</v>
      </c>
      <c r="B201" s="54">
        <f t="shared" si="4"/>
        <v>147.169</v>
      </c>
      <c r="C201" s="59">
        <f t="shared" si="5"/>
        <v>147.169</v>
      </c>
      <c r="D201" s="59">
        <v>147.169</v>
      </c>
    </row>
    <row r="202" spans="1:4" ht="12.75">
      <c r="A202" s="11" t="s">
        <v>256</v>
      </c>
      <c r="B202" s="54">
        <f t="shared" si="4"/>
        <v>84.158</v>
      </c>
      <c r="C202" s="59">
        <f t="shared" si="5"/>
        <v>84.158</v>
      </c>
      <c r="D202" s="59">
        <v>84.158</v>
      </c>
    </row>
    <row r="203" spans="1:4" ht="12.75">
      <c r="A203" s="11" t="s">
        <v>257</v>
      </c>
      <c r="B203" s="54">
        <f t="shared" si="4"/>
        <v>438.88</v>
      </c>
      <c r="C203" s="59">
        <f t="shared" si="5"/>
        <v>438.88</v>
      </c>
      <c r="D203" s="59">
        <v>438.88</v>
      </c>
    </row>
    <row r="204" spans="1:4" ht="12.75">
      <c r="A204" s="11" t="s">
        <v>258</v>
      </c>
      <c r="B204" s="54">
        <f t="shared" si="4"/>
        <v>106.804</v>
      </c>
      <c r="C204" s="59">
        <f t="shared" si="5"/>
        <v>106.804</v>
      </c>
      <c r="D204" s="59">
        <v>106.804</v>
      </c>
    </row>
    <row r="205" spans="1:4" ht="12.75">
      <c r="A205" s="11" t="s">
        <v>259</v>
      </c>
      <c r="B205" s="54">
        <f t="shared" si="4"/>
        <v>62.574</v>
      </c>
      <c r="C205" s="59">
        <f t="shared" si="5"/>
        <v>62.574</v>
      </c>
      <c r="D205" s="59">
        <v>62.574</v>
      </c>
    </row>
    <row r="206" ht="12.75">
      <c r="B206" s="54"/>
    </row>
    <row r="207" spans="1:11" s="41" customFormat="1" ht="12.75">
      <c r="A207" s="41" t="s">
        <v>260</v>
      </c>
      <c r="B207" s="54">
        <f t="shared" si="4"/>
        <v>2000.937</v>
      </c>
      <c r="C207" s="54">
        <f t="shared" si="5"/>
        <v>2000.937</v>
      </c>
      <c r="D207" s="54">
        <v>1624.366</v>
      </c>
      <c r="E207" s="54"/>
      <c r="F207" s="54"/>
      <c r="G207" s="54">
        <v>0.091</v>
      </c>
      <c r="H207" s="54">
        <v>187.71</v>
      </c>
      <c r="I207" s="54">
        <v>187.71</v>
      </c>
      <c r="J207" s="54"/>
      <c r="K207" s="54">
        <v>1.06</v>
      </c>
    </row>
    <row r="208" ht="12.75">
      <c r="B208" s="54"/>
    </row>
    <row r="209" spans="1:4" ht="12.75">
      <c r="A209" s="11" t="s">
        <v>261</v>
      </c>
      <c r="B209" s="54">
        <f t="shared" si="4"/>
        <v>1000.566</v>
      </c>
      <c r="C209" s="59">
        <f t="shared" si="5"/>
        <v>1000.566</v>
      </c>
      <c r="D209" s="59">
        <v>1000.566</v>
      </c>
    </row>
    <row r="210" spans="1:9" ht="12.75">
      <c r="A210" s="11" t="s">
        <v>262</v>
      </c>
      <c r="B210" s="54">
        <f t="shared" si="4"/>
        <v>29.418999999999997</v>
      </c>
      <c r="C210" s="59">
        <f t="shared" si="5"/>
        <v>29.418999999999997</v>
      </c>
      <c r="D210" s="59">
        <v>28.619</v>
      </c>
      <c r="H210" s="59">
        <v>0.4</v>
      </c>
      <c r="I210" s="59">
        <v>0.4</v>
      </c>
    </row>
    <row r="211" spans="1:9" ht="12.75">
      <c r="A211" s="11" t="s">
        <v>263</v>
      </c>
      <c r="B211" s="54">
        <f t="shared" si="4"/>
        <v>117.42699999999998</v>
      </c>
      <c r="C211" s="59">
        <f t="shared" si="5"/>
        <v>117.42699999999998</v>
      </c>
      <c r="D211" s="59">
        <v>94.136</v>
      </c>
      <c r="G211" s="59">
        <v>0.091</v>
      </c>
      <c r="H211" s="59">
        <v>11.6</v>
      </c>
      <c r="I211" s="59">
        <v>11.6</v>
      </c>
    </row>
    <row r="212" spans="1:4" ht="12.75">
      <c r="A212" s="11" t="s">
        <v>264</v>
      </c>
      <c r="B212" s="54">
        <f t="shared" si="4"/>
        <v>127.088</v>
      </c>
      <c r="C212" s="59">
        <f t="shared" si="5"/>
        <v>127.088</v>
      </c>
      <c r="D212" s="59">
        <v>127.088</v>
      </c>
    </row>
    <row r="213" spans="1:4" ht="12.75">
      <c r="A213" s="11" t="s">
        <v>265</v>
      </c>
      <c r="B213" s="54">
        <f t="shared" si="4"/>
        <v>8.156</v>
      </c>
      <c r="C213" s="59">
        <f t="shared" si="5"/>
        <v>8.156</v>
      </c>
      <c r="D213" s="59">
        <v>8.156</v>
      </c>
    </row>
    <row r="214" spans="1:9" ht="12.75">
      <c r="A214" s="11" t="s">
        <v>266</v>
      </c>
      <c r="B214" s="54">
        <f t="shared" si="4"/>
        <v>101.04499999999999</v>
      </c>
      <c r="C214" s="59">
        <f t="shared" si="5"/>
        <v>101.04499999999999</v>
      </c>
      <c r="D214" s="59">
        <v>39.845</v>
      </c>
      <c r="H214" s="59">
        <v>30.6</v>
      </c>
      <c r="I214" s="59">
        <v>30.6</v>
      </c>
    </row>
    <row r="215" spans="1:4" ht="12.75">
      <c r="A215" s="11" t="s">
        <v>267</v>
      </c>
      <c r="B215" s="54">
        <f t="shared" si="4"/>
        <v>10.536</v>
      </c>
      <c r="C215" s="59">
        <f t="shared" si="5"/>
        <v>10.536</v>
      </c>
      <c r="D215" s="59">
        <v>10.536</v>
      </c>
    </row>
    <row r="216" spans="1:4" ht="12.75">
      <c r="A216" s="11" t="s">
        <v>268</v>
      </c>
      <c r="B216" s="54">
        <f t="shared" si="4"/>
        <v>33.7</v>
      </c>
      <c r="C216" s="59">
        <f t="shared" si="5"/>
        <v>33.7</v>
      </c>
      <c r="D216" s="59">
        <v>33.7</v>
      </c>
    </row>
    <row r="217" spans="1:4" ht="12.75">
      <c r="A217" s="11" t="s">
        <v>269</v>
      </c>
      <c r="B217" s="54">
        <f t="shared" si="4"/>
        <v>7.093</v>
      </c>
      <c r="C217" s="59">
        <f t="shared" si="5"/>
        <v>7.093</v>
      </c>
      <c r="D217" s="59">
        <v>7.093</v>
      </c>
    </row>
    <row r="218" spans="1:4" ht="12.75">
      <c r="A218" s="11" t="s">
        <v>270</v>
      </c>
      <c r="B218" s="54">
        <f t="shared" si="4"/>
        <v>50.813</v>
      </c>
      <c r="C218" s="59">
        <f t="shared" si="5"/>
        <v>50.813</v>
      </c>
      <c r="D218" s="59">
        <v>50.813</v>
      </c>
    </row>
    <row r="219" spans="1:4" ht="12.75">
      <c r="A219" s="11" t="s">
        <v>271</v>
      </c>
      <c r="B219" s="54">
        <f t="shared" si="4"/>
        <v>86.64</v>
      </c>
      <c r="C219" s="59">
        <f t="shared" si="5"/>
        <v>86.64</v>
      </c>
      <c r="D219" s="59">
        <v>86.64</v>
      </c>
    </row>
    <row r="220" spans="1:11" ht="12.75">
      <c r="A220" s="11" t="s">
        <v>272</v>
      </c>
      <c r="B220" s="54">
        <f t="shared" si="4"/>
        <v>62.311</v>
      </c>
      <c r="C220" s="59">
        <f t="shared" si="5"/>
        <v>62.311</v>
      </c>
      <c r="D220" s="59">
        <v>61.251</v>
      </c>
      <c r="K220" s="59">
        <v>1.06</v>
      </c>
    </row>
    <row r="221" spans="1:4" ht="12.75">
      <c r="A221" s="11" t="s">
        <v>274</v>
      </c>
      <c r="B221" s="54">
        <f t="shared" si="4"/>
        <v>34.682</v>
      </c>
      <c r="C221" s="59">
        <f t="shared" si="5"/>
        <v>34.682</v>
      </c>
      <c r="D221" s="59">
        <v>34.682</v>
      </c>
    </row>
    <row r="222" spans="1:9" ht="12.75">
      <c r="A222" s="11" t="s">
        <v>275</v>
      </c>
      <c r="B222" s="54">
        <f aca="true" t="shared" si="6" ref="B222:B293">SUM(D222:K222)</f>
        <v>297.509</v>
      </c>
      <c r="C222" s="59">
        <f aca="true" t="shared" si="7" ref="C222:C293">SUM(D222:K222)</f>
        <v>297.509</v>
      </c>
      <c r="D222" s="59">
        <v>9.509</v>
      </c>
      <c r="H222" s="59">
        <v>144</v>
      </c>
      <c r="I222" s="59">
        <v>144</v>
      </c>
    </row>
    <row r="223" spans="1:9" ht="12.75">
      <c r="A223" s="11" t="s">
        <v>276</v>
      </c>
      <c r="B223" s="54">
        <f t="shared" si="6"/>
        <v>33.952</v>
      </c>
      <c r="C223" s="59">
        <f t="shared" si="7"/>
        <v>33.952</v>
      </c>
      <c r="D223" s="59">
        <v>31.732</v>
      </c>
      <c r="H223" s="59">
        <v>1.11</v>
      </c>
      <c r="I223" s="59">
        <v>1.11</v>
      </c>
    </row>
    <row r="224" ht="12.75">
      <c r="B224" s="54"/>
    </row>
    <row r="225" spans="1:11" s="41" customFormat="1" ht="12.75">
      <c r="A225" s="41" t="s">
        <v>277</v>
      </c>
      <c r="B225" s="54">
        <f t="shared" si="6"/>
        <v>6762.204</v>
      </c>
      <c r="C225" s="54">
        <f t="shared" si="7"/>
        <v>6762.204</v>
      </c>
      <c r="D225" s="54">
        <v>6701.758</v>
      </c>
      <c r="E225" s="54"/>
      <c r="F225" s="54"/>
      <c r="G225" s="54"/>
      <c r="H225" s="54">
        <v>30.223</v>
      </c>
      <c r="I225" s="54">
        <v>30.223</v>
      </c>
      <c r="J225" s="54"/>
      <c r="K225" s="54"/>
    </row>
    <row r="226" ht="12.75">
      <c r="B226" s="54"/>
    </row>
    <row r="227" spans="1:4" ht="12.75">
      <c r="A227" s="11" t="s">
        <v>278</v>
      </c>
      <c r="B227" s="54">
        <f t="shared" si="6"/>
        <v>23.852</v>
      </c>
      <c r="C227" s="59">
        <f t="shared" si="7"/>
        <v>23.852</v>
      </c>
      <c r="D227" s="59">
        <v>23.852</v>
      </c>
    </row>
    <row r="228" spans="1:4" ht="12.75">
      <c r="A228" s="11" t="s">
        <v>279</v>
      </c>
      <c r="B228" s="54">
        <f t="shared" si="6"/>
        <v>138.283</v>
      </c>
      <c r="C228" s="59">
        <f t="shared" si="7"/>
        <v>138.283</v>
      </c>
      <c r="D228" s="59">
        <v>138.283</v>
      </c>
    </row>
    <row r="229" spans="1:4" ht="12.75">
      <c r="A229" s="11" t="s">
        <v>280</v>
      </c>
      <c r="B229" s="54">
        <f t="shared" si="6"/>
        <v>37.537</v>
      </c>
      <c r="C229" s="59">
        <f t="shared" si="7"/>
        <v>37.537</v>
      </c>
      <c r="D229" s="59">
        <v>37.537</v>
      </c>
    </row>
    <row r="230" spans="1:4" ht="12.75">
      <c r="A230" s="11" t="s">
        <v>281</v>
      </c>
      <c r="B230" s="54">
        <f t="shared" si="6"/>
        <v>18.838</v>
      </c>
      <c r="C230" s="59">
        <f t="shared" si="7"/>
        <v>18.838</v>
      </c>
      <c r="D230" s="59">
        <v>18.838</v>
      </c>
    </row>
    <row r="231" spans="1:4" ht="12.75">
      <c r="A231" s="11" t="s">
        <v>282</v>
      </c>
      <c r="B231" s="54">
        <f t="shared" si="6"/>
        <v>48.139</v>
      </c>
      <c r="C231" s="59">
        <f t="shared" si="7"/>
        <v>48.139</v>
      </c>
      <c r="D231" s="59">
        <v>48.139</v>
      </c>
    </row>
    <row r="232" spans="1:4" ht="12.75">
      <c r="A232" s="11" t="s">
        <v>283</v>
      </c>
      <c r="B232" s="54">
        <f t="shared" si="6"/>
        <v>20.557</v>
      </c>
      <c r="C232" s="59">
        <f t="shared" si="7"/>
        <v>20.557</v>
      </c>
      <c r="D232" s="59">
        <v>20.557</v>
      </c>
    </row>
    <row r="233" spans="1:4" ht="12.75">
      <c r="A233" s="11" t="s">
        <v>284</v>
      </c>
      <c r="B233" s="54">
        <f t="shared" si="6"/>
        <v>157.678</v>
      </c>
      <c r="C233" s="59">
        <f t="shared" si="7"/>
        <v>157.678</v>
      </c>
      <c r="D233" s="59">
        <v>157.678</v>
      </c>
    </row>
    <row r="234" spans="1:4" ht="12.75">
      <c r="A234" s="11" t="s">
        <v>285</v>
      </c>
      <c r="B234" s="54">
        <f t="shared" si="6"/>
        <v>1284.096</v>
      </c>
      <c r="C234" s="59">
        <f t="shared" si="7"/>
        <v>1284.096</v>
      </c>
      <c r="D234" s="59">
        <v>1284.096</v>
      </c>
    </row>
    <row r="235" spans="1:4" ht="12.75">
      <c r="A235" s="11" t="s">
        <v>286</v>
      </c>
      <c r="B235" s="54">
        <f t="shared" si="6"/>
        <v>6.33</v>
      </c>
      <c r="C235" s="59">
        <f t="shared" si="7"/>
        <v>6.33</v>
      </c>
      <c r="D235" s="59">
        <v>6.33</v>
      </c>
    </row>
    <row r="236" spans="1:4" ht="12.75">
      <c r="A236" s="11" t="s">
        <v>287</v>
      </c>
      <c r="B236" s="54">
        <f t="shared" si="6"/>
        <v>29.933</v>
      </c>
      <c r="C236" s="59">
        <f t="shared" si="7"/>
        <v>29.933</v>
      </c>
      <c r="D236" s="59">
        <v>29.933</v>
      </c>
    </row>
    <row r="237" spans="1:4" ht="12.75">
      <c r="A237" s="11" t="s">
        <v>288</v>
      </c>
      <c r="B237" s="54">
        <f t="shared" si="6"/>
        <v>76.615</v>
      </c>
      <c r="C237" s="59">
        <f t="shared" si="7"/>
        <v>76.615</v>
      </c>
      <c r="D237" s="59">
        <v>76.615</v>
      </c>
    </row>
    <row r="238" spans="1:4" ht="12.75">
      <c r="A238" s="11" t="s">
        <v>291</v>
      </c>
      <c r="B238" s="54">
        <f t="shared" si="6"/>
        <v>132.507</v>
      </c>
      <c r="C238" s="59">
        <f t="shared" si="7"/>
        <v>132.507</v>
      </c>
      <c r="D238" s="59">
        <v>132.507</v>
      </c>
    </row>
    <row r="239" spans="1:4" ht="12.75">
      <c r="A239" s="11" t="s">
        <v>292</v>
      </c>
      <c r="B239" s="54">
        <f t="shared" si="6"/>
        <v>117.784</v>
      </c>
      <c r="C239" s="59">
        <f t="shared" si="7"/>
        <v>117.784</v>
      </c>
      <c r="D239" s="59">
        <v>117.784</v>
      </c>
    </row>
    <row r="240" spans="1:4" ht="12.75">
      <c r="A240" s="11" t="s">
        <v>293</v>
      </c>
      <c r="B240" s="54">
        <f t="shared" si="6"/>
        <v>74.103</v>
      </c>
      <c r="C240" s="59">
        <f t="shared" si="7"/>
        <v>74.103</v>
      </c>
      <c r="D240" s="59">
        <v>74.103</v>
      </c>
    </row>
    <row r="241" spans="1:9" ht="12.75">
      <c r="A241" s="11" t="s">
        <v>294</v>
      </c>
      <c r="B241" s="54">
        <f t="shared" si="6"/>
        <v>4005.7319999999995</v>
      </c>
      <c r="C241" s="59">
        <f t="shared" si="7"/>
        <v>4005.7319999999995</v>
      </c>
      <c r="D241" s="59">
        <v>4004.966</v>
      </c>
      <c r="H241" s="59">
        <v>0.383</v>
      </c>
      <c r="I241" s="59">
        <v>0.383</v>
      </c>
    </row>
    <row r="242" spans="1:9" ht="12.75">
      <c r="A242" s="11" t="s">
        <v>295</v>
      </c>
      <c r="B242" s="54">
        <f t="shared" si="6"/>
        <v>165.49699999999999</v>
      </c>
      <c r="C242" s="59">
        <f t="shared" si="7"/>
        <v>165.49699999999999</v>
      </c>
      <c r="D242" s="59">
        <v>105.817</v>
      </c>
      <c r="H242" s="59">
        <v>29.84</v>
      </c>
      <c r="I242" s="59">
        <v>29.84</v>
      </c>
    </row>
    <row r="243" spans="1:4" ht="12.75">
      <c r="A243" s="11" t="s">
        <v>296</v>
      </c>
      <c r="B243" s="54">
        <f t="shared" si="6"/>
        <v>189.04</v>
      </c>
      <c r="C243" s="59">
        <f t="shared" si="7"/>
        <v>189.04</v>
      </c>
      <c r="D243" s="59">
        <v>189.04</v>
      </c>
    </row>
    <row r="244" spans="1:4" ht="12.75">
      <c r="A244" s="11" t="s">
        <v>297</v>
      </c>
      <c r="B244" s="54">
        <f t="shared" si="6"/>
        <v>30.788</v>
      </c>
      <c r="C244" s="59">
        <f t="shared" si="7"/>
        <v>30.788</v>
      </c>
      <c r="D244" s="59">
        <v>30.788</v>
      </c>
    </row>
    <row r="245" spans="1:4" ht="12.75">
      <c r="A245" s="11" t="s">
        <v>298</v>
      </c>
      <c r="B245" s="54">
        <f t="shared" si="6"/>
        <v>17.321</v>
      </c>
      <c r="C245" s="59">
        <f t="shared" si="7"/>
        <v>17.321</v>
      </c>
      <c r="D245" s="59">
        <v>17.321</v>
      </c>
    </row>
    <row r="246" spans="1:4" ht="12.75">
      <c r="A246" s="11" t="s">
        <v>299</v>
      </c>
      <c r="B246" s="54">
        <f t="shared" si="6"/>
        <v>187.574</v>
      </c>
      <c r="C246" s="59">
        <f t="shared" si="7"/>
        <v>187.574</v>
      </c>
      <c r="D246" s="59">
        <v>187.574</v>
      </c>
    </row>
    <row r="247" ht="12.75">
      <c r="B247" s="54"/>
    </row>
    <row r="248" spans="1:11" s="41" customFormat="1" ht="12.75">
      <c r="A248" s="41" t="s">
        <v>300</v>
      </c>
      <c r="B248" s="54">
        <f t="shared" si="6"/>
        <v>1011.666</v>
      </c>
      <c r="C248" s="54">
        <f t="shared" si="7"/>
        <v>1011.666</v>
      </c>
      <c r="D248" s="54">
        <v>969.666</v>
      </c>
      <c r="E248" s="54"/>
      <c r="F248" s="54"/>
      <c r="G248" s="54"/>
      <c r="H248" s="54">
        <v>21</v>
      </c>
      <c r="I248" s="54">
        <v>21</v>
      </c>
      <c r="J248" s="54"/>
      <c r="K248" s="54"/>
    </row>
    <row r="249" ht="12.75">
      <c r="B249" s="54"/>
    </row>
    <row r="250" spans="1:4" ht="12.75">
      <c r="A250" s="11" t="s">
        <v>301</v>
      </c>
      <c r="B250" s="54">
        <f t="shared" si="6"/>
        <v>31.501</v>
      </c>
      <c r="C250" s="59">
        <f t="shared" si="7"/>
        <v>31.501</v>
      </c>
      <c r="D250" s="59">
        <v>31.501</v>
      </c>
    </row>
    <row r="251" spans="1:4" ht="12.75">
      <c r="A251" s="11" t="s">
        <v>302</v>
      </c>
      <c r="B251" s="54">
        <f t="shared" si="6"/>
        <v>22.373</v>
      </c>
      <c r="C251" s="59">
        <f t="shared" si="7"/>
        <v>22.373</v>
      </c>
      <c r="D251" s="59">
        <v>22.373</v>
      </c>
    </row>
    <row r="252" spans="1:4" ht="12.75">
      <c r="A252" s="11" t="s">
        <v>303</v>
      </c>
      <c r="B252" s="54">
        <f t="shared" si="6"/>
        <v>11.137</v>
      </c>
      <c r="C252" s="59">
        <f t="shared" si="7"/>
        <v>11.137</v>
      </c>
      <c r="D252" s="59">
        <v>11.137</v>
      </c>
    </row>
    <row r="253" spans="1:9" ht="12.75">
      <c r="A253" s="11" t="s">
        <v>304</v>
      </c>
      <c r="B253" s="54">
        <f t="shared" si="6"/>
        <v>222.658</v>
      </c>
      <c r="C253" s="59">
        <f t="shared" si="7"/>
        <v>222.658</v>
      </c>
      <c r="D253" s="59">
        <v>180.658</v>
      </c>
      <c r="H253" s="59">
        <v>21</v>
      </c>
      <c r="I253" s="59">
        <v>21</v>
      </c>
    </row>
    <row r="254" spans="1:4" ht="12.75">
      <c r="A254" s="11" t="s">
        <v>305</v>
      </c>
      <c r="B254" s="54">
        <f t="shared" si="6"/>
        <v>133.935</v>
      </c>
      <c r="C254" s="59">
        <f t="shared" si="7"/>
        <v>133.935</v>
      </c>
      <c r="D254" s="59">
        <v>133.935</v>
      </c>
    </row>
    <row r="255" spans="1:4" ht="12.75">
      <c r="A255" s="11" t="s">
        <v>306</v>
      </c>
      <c r="B255" s="54">
        <f t="shared" si="6"/>
        <v>18.59</v>
      </c>
      <c r="C255" s="59">
        <f t="shared" si="7"/>
        <v>18.59</v>
      </c>
      <c r="D255" s="59">
        <v>18.59</v>
      </c>
    </row>
    <row r="256" spans="1:4" ht="12.75">
      <c r="A256" s="11" t="s">
        <v>307</v>
      </c>
      <c r="B256" s="54">
        <f t="shared" si="6"/>
        <v>28.324</v>
      </c>
      <c r="C256" s="59">
        <f t="shared" si="7"/>
        <v>28.324</v>
      </c>
      <c r="D256" s="59">
        <v>28.324</v>
      </c>
    </row>
    <row r="257" spans="1:4" ht="12.75">
      <c r="A257" s="11" t="s">
        <v>308</v>
      </c>
      <c r="B257" s="54">
        <f t="shared" si="6"/>
        <v>2.621</v>
      </c>
      <c r="C257" s="59">
        <f t="shared" si="7"/>
        <v>2.621</v>
      </c>
      <c r="D257" s="59">
        <v>2.621</v>
      </c>
    </row>
    <row r="258" spans="1:4" ht="12.75">
      <c r="A258" s="11" t="s">
        <v>309</v>
      </c>
      <c r="B258" s="54">
        <f t="shared" si="6"/>
        <v>27.338</v>
      </c>
      <c r="C258" s="59">
        <f t="shared" si="7"/>
        <v>27.338</v>
      </c>
      <c r="D258" s="59">
        <v>27.338</v>
      </c>
    </row>
    <row r="259" spans="1:4" ht="12.75">
      <c r="A259" s="11" t="s">
        <v>310</v>
      </c>
      <c r="B259" s="54">
        <f t="shared" si="6"/>
        <v>13.288</v>
      </c>
      <c r="C259" s="59">
        <f t="shared" si="7"/>
        <v>13.288</v>
      </c>
      <c r="D259" s="59">
        <v>13.288</v>
      </c>
    </row>
    <row r="260" spans="1:4" ht="12.75">
      <c r="A260" s="11" t="s">
        <v>311</v>
      </c>
      <c r="B260" s="54">
        <f t="shared" si="6"/>
        <v>489.201</v>
      </c>
      <c r="C260" s="59">
        <f t="shared" si="7"/>
        <v>489.201</v>
      </c>
      <c r="D260" s="59">
        <v>489.201</v>
      </c>
    </row>
    <row r="261" spans="1:4" ht="12.75">
      <c r="A261" s="11" t="s">
        <v>312</v>
      </c>
      <c r="B261" s="54">
        <f t="shared" si="6"/>
        <v>60.27</v>
      </c>
      <c r="C261" s="59">
        <f t="shared" si="7"/>
        <v>60.27</v>
      </c>
      <c r="D261" s="59">
        <v>60.27</v>
      </c>
    </row>
    <row r="262" spans="1:4" ht="12.75">
      <c r="A262" s="11" t="s">
        <v>313</v>
      </c>
      <c r="B262" s="54">
        <f t="shared" si="6"/>
        <v>75.66</v>
      </c>
      <c r="C262" s="59">
        <f t="shared" si="7"/>
        <v>75.66</v>
      </c>
      <c r="D262" s="59">
        <v>75.66</v>
      </c>
    </row>
    <row r="263" spans="1:4" ht="12.75">
      <c r="A263" s="11" t="s">
        <v>314</v>
      </c>
      <c r="B263" s="54">
        <f t="shared" si="6"/>
        <v>8.705</v>
      </c>
      <c r="C263" s="59">
        <f t="shared" si="7"/>
        <v>8.705</v>
      </c>
      <c r="D263" s="59">
        <v>8.705</v>
      </c>
    </row>
    <row r="264" ht="12.75">
      <c r="B264" s="54"/>
    </row>
    <row r="265" spans="1:11" s="41" customFormat="1" ht="12.75">
      <c r="A265" s="41" t="s">
        <v>315</v>
      </c>
      <c r="B265" s="54">
        <f t="shared" si="6"/>
        <v>1963.3880000000001</v>
      </c>
      <c r="C265" s="54">
        <f t="shared" si="7"/>
        <v>1963.3880000000001</v>
      </c>
      <c r="D265" s="54">
        <v>1956.47</v>
      </c>
      <c r="E265" s="54"/>
      <c r="F265" s="54"/>
      <c r="G265" s="54"/>
      <c r="H265" s="54">
        <v>3.459</v>
      </c>
      <c r="I265" s="54">
        <v>3.459</v>
      </c>
      <c r="J265" s="54"/>
      <c r="K265" s="54"/>
    </row>
    <row r="266" ht="12.75">
      <c r="B266" s="54"/>
    </row>
    <row r="267" spans="1:4" ht="12.75">
      <c r="A267" s="11" t="s">
        <v>316</v>
      </c>
      <c r="B267" s="54">
        <f t="shared" si="6"/>
        <v>68.001</v>
      </c>
      <c r="C267" s="59">
        <f t="shared" si="7"/>
        <v>68.001</v>
      </c>
      <c r="D267" s="59">
        <v>68.001</v>
      </c>
    </row>
    <row r="268" spans="1:4" ht="12.75">
      <c r="A268" s="11" t="s">
        <v>317</v>
      </c>
      <c r="B268" s="54">
        <f t="shared" si="6"/>
        <v>3.177</v>
      </c>
      <c r="C268" s="59">
        <f t="shared" si="7"/>
        <v>3.177</v>
      </c>
      <c r="D268" s="59">
        <v>3.177</v>
      </c>
    </row>
    <row r="269" spans="1:4" ht="12.75">
      <c r="A269" s="11" t="s">
        <v>318</v>
      </c>
      <c r="B269" s="54">
        <f t="shared" si="6"/>
        <v>21.595</v>
      </c>
      <c r="C269" s="59">
        <f t="shared" si="7"/>
        <v>21.595</v>
      </c>
      <c r="D269" s="59">
        <v>21.595</v>
      </c>
    </row>
    <row r="270" spans="1:4" ht="12.75">
      <c r="A270" s="11" t="s">
        <v>319</v>
      </c>
      <c r="B270" s="54">
        <f t="shared" si="6"/>
        <v>91.455</v>
      </c>
      <c r="C270" s="59">
        <f t="shared" si="7"/>
        <v>91.455</v>
      </c>
      <c r="D270" s="59">
        <v>91.455</v>
      </c>
    </row>
    <row r="271" spans="1:4" ht="12.75">
      <c r="A271" s="11" t="s">
        <v>320</v>
      </c>
      <c r="B271" s="54">
        <f t="shared" si="6"/>
        <v>57.262</v>
      </c>
      <c r="C271" s="59">
        <f t="shared" si="7"/>
        <v>57.262</v>
      </c>
      <c r="D271" s="59">
        <v>57.262</v>
      </c>
    </row>
    <row r="272" spans="1:4" ht="12.75">
      <c r="A272" s="11" t="s">
        <v>321</v>
      </c>
      <c r="B272" s="54">
        <f t="shared" si="6"/>
        <v>15.778</v>
      </c>
      <c r="C272" s="59">
        <f t="shared" si="7"/>
        <v>15.778</v>
      </c>
      <c r="D272" s="59">
        <v>15.778</v>
      </c>
    </row>
    <row r="273" spans="1:4" ht="12.75">
      <c r="A273" s="11" t="s">
        <v>322</v>
      </c>
      <c r="B273" s="54">
        <f t="shared" si="6"/>
        <v>38.351</v>
      </c>
      <c r="C273" s="59">
        <f t="shared" si="7"/>
        <v>38.351</v>
      </c>
      <c r="D273" s="59">
        <v>38.351</v>
      </c>
    </row>
    <row r="274" spans="1:4" ht="12.75">
      <c r="A274" s="11" t="s">
        <v>323</v>
      </c>
      <c r="B274" s="54">
        <f t="shared" si="6"/>
        <v>35.984</v>
      </c>
      <c r="C274" s="59">
        <f t="shared" si="7"/>
        <v>35.984</v>
      </c>
      <c r="D274" s="59">
        <v>35.984</v>
      </c>
    </row>
    <row r="275" spans="1:4" ht="12.75">
      <c r="A275" s="11" t="s">
        <v>324</v>
      </c>
      <c r="B275" s="54">
        <f t="shared" si="6"/>
        <v>17.602</v>
      </c>
      <c r="C275" s="59">
        <f t="shared" si="7"/>
        <v>17.602</v>
      </c>
      <c r="D275" s="59">
        <v>17.602</v>
      </c>
    </row>
    <row r="276" spans="1:9" ht="12.75">
      <c r="A276" s="11" t="s">
        <v>325</v>
      </c>
      <c r="B276" s="54">
        <f t="shared" si="6"/>
        <v>63.64600000000001</v>
      </c>
      <c r="C276" s="59">
        <f t="shared" si="7"/>
        <v>63.64600000000001</v>
      </c>
      <c r="D276" s="59">
        <v>56.728</v>
      </c>
      <c r="H276" s="59">
        <v>3.459</v>
      </c>
      <c r="I276" s="59">
        <v>3.459</v>
      </c>
    </row>
    <row r="277" spans="1:4" ht="12.75">
      <c r="A277" s="11" t="s">
        <v>326</v>
      </c>
      <c r="B277" s="54">
        <f t="shared" si="6"/>
        <v>685.154</v>
      </c>
      <c r="C277" s="59">
        <f t="shared" si="7"/>
        <v>685.154</v>
      </c>
      <c r="D277" s="59">
        <v>685.154</v>
      </c>
    </row>
    <row r="278" spans="1:4" ht="12.75">
      <c r="A278" s="11" t="s">
        <v>327</v>
      </c>
      <c r="B278" s="54">
        <f t="shared" si="6"/>
        <v>42.823</v>
      </c>
      <c r="C278" s="59">
        <f t="shared" si="7"/>
        <v>42.823</v>
      </c>
      <c r="D278" s="59">
        <v>42.823</v>
      </c>
    </row>
    <row r="279" spans="1:4" ht="12.75">
      <c r="A279" s="11" t="s">
        <v>328</v>
      </c>
      <c r="B279" s="54">
        <f t="shared" si="6"/>
        <v>145.799</v>
      </c>
      <c r="C279" s="59">
        <f t="shared" si="7"/>
        <v>145.799</v>
      </c>
      <c r="D279" s="59">
        <v>145.799</v>
      </c>
    </row>
    <row r="280" spans="1:4" ht="12.75">
      <c r="A280" s="11" t="s">
        <v>329</v>
      </c>
      <c r="B280" s="54">
        <f t="shared" si="6"/>
        <v>15.414</v>
      </c>
      <c r="C280" s="59">
        <f t="shared" si="7"/>
        <v>15.414</v>
      </c>
      <c r="D280" s="59">
        <v>15.414</v>
      </c>
    </row>
    <row r="281" spans="1:4" ht="12.75">
      <c r="A281" s="11" t="s">
        <v>330</v>
      </c>
      <c r="B281" s="54">
        <f t="shared" si="6"/>
        <v>130.234</v>
      </c>
      <c r="C281" s="59">
        <f t="shared" si="7"/>
        <v>130.234</v>
      </c>
      <c r="D281" s="59">
        <v>130.234</v>
      </c>
    </row>
    <row r="282" spans="1:4" ht="12.75">
      <c r="A282" s="11" t="s">
        <v>331</v>
      </c>
      <c r="B282" s="54">
        <f t="shared" si="6"/>
        <v>178.269</v>
      </c>
      <c r="C282" s="59">
        <f t="shared" si="7"/>
        <v>178.269</v>
      </c>
      <c r="D282" s="59">
        <v>178.269</v>
      </c>
    </row>
    <row r="283" spans="1:4" ht="12.75">
      <c r="A283" s="11" t="s">
        <v>332</v>
      </c>
      <c r="B283" s="54">
        <f t="shared" si="6"/>
        <v>380.661</v>
      </c>
      <c r="C283" s="59">
        <f t="shared" si="7"/>
        <v>380.661</v>
      </c>
      <c r="D283" s="59">
        <v>380.661</v>
      </c>
    </row>
    <row r="284" spans="1:4" ht="12.75">
      <c r="A284" s="11" t="s">
        <v>333</v>
      </c>
      <c r="B284" s="54">
        <f t="shared" si="6"/>
        <v>48.036</v>
      </c>
      <c r="C284" s="59">
        <f t="shared" si="7"/>
        <v>48.036</v>
      </c>
      <c r="D284" s="59">
        <v>48.036</v>
      </c>
    </row>
    <row r="285" ht="12.75">
      <c r="B285" s="54"/>
    </row>
    <row r="286" spans="1:11" s="41" customFormat="1" ht="12.75">
      <c r="A286" s="41" t="s">
        <v>334</v>
      </c>
      <c r="B286" s="54">
        <f t="shared" si="6"/>
        <v>1686.998</v>
      </c>
      <c r="C286" s="54">
        <f t="shared" si="7"/>
        <v>1686.998</v>
      </c>
      <c r="D286" s="54">
        <v>1456.016</v>
      </c>
      <c r="E286" s="54"/>
      <c r="F286" s="54"/>
      <c r="G286" s="54"/>
      <c r="H286" s="54">
        <v>115.491</v>
      </c>
      <c r="I286" s="54">
        <v>115.491</v>
      </c>
      <c r="J286" s="54"/>
      <c r="K286" s="54"/>
    </row>
    <row r="287" ht="12.75">
      <c r="B287" s="54"/>
    </row>
    <row r="288" spans="1:4" ht="12.75">
      <c r="A288" s="11" t="s">
        <v>335</v>
      </c>
      <c r="B288" s="54">
        <f t="shared" si="6"/>
        <v>128.82</v>
      </c>
      <c r="C288" s="59">
        <f t="shared" si="7"/>
        <v>128.82</v>
      </c>
      <c r="D288" s="59">
        <v>128.82</v>
      </c>
    </row>
    <row r="289" spans="1:4" ht="12.75">
      <c r="A289" s="11" t="s">
        <v>336</v>
      </c>
      <c r="B289" s="54">
        <f t="shared" si="6"/>
        <v>14.46</v>
      </c>
      <c r="C289" s="59">
        <f t="shared" si="7"/>
        <v>14.46</v>
      </c>
      <c r="D289" s="59">
        <v>14.46</v>
      </c>
    </row>
    <row r="290" spans="1:4" ht="12.75">
      <c r="A290" s="11" t="s">
        <v>337</v>
      </c>
      <c r="B290" s="54">
        <f t="shared" si="6"/>
        <v>16.813</v>
      </c>
      <c r="C290" s="59">
        <f t="shared" si="7"/>
        <v>16.813</v>
      </c>
      <c r="D290" s="59">
        <v>16.813</v>
      </c>
    </row>
    <row r="291" spans="1:4" ht="12.75">
      <c r="A291" s="11" t="s">
        <v>338</v>
      </c>
      <c r="B291" s="54">
        <f t="shared" si="6"/>
        <v>35.499</v>
      </c>
      <c r="C291" s="59">
        <f t="shared" si="7"/>
        <v>35.499</v>
      </c>
      <c r="D291" s="59">
        <v>35.499</v>
      </c>
    </row>
    <row r="292" spans="1:4" ht="12.75">
      <c r="A292" s="11" t="s">
        <v>339</v>
      </c>
      <c r="B292" s="54">
        <f t="shared" si="6"/>
        <v>26.71</v>
      </c>
      <c r="C292" s="59">
        <f t="shared" si="7"/>
        <v>26.71</v>
      </c>
      <c r="D292" s="59">
        <v>26.71</v>
      </c>
    </row>
    <row r="293" spans="1:4" ht="12.75">
      <c r="A293" s="11" t="s">
        <v>340</v>
      </c>
      <c r="B293" s="54">
        <f t="shared" si="6"/>
        <v>21.594</v>
      </c>
      <c r="C293" s="59">
        <f t="shared" si="7"/>
        <v>21.594</v>
      </c>
      <c r="D293" s="59">
        <v>21.594</v>
      </c>
    </row>
    <row r="294" spans="1:4" ht="12.75">
      <c r="A294" s="11" t="s">
        <v>341</v>
      </c>
      <c r="B294" s="54">
        <f aca="true" t="shared" si="8" ref="B294:B301">SUM(D294:K294)</f>
        <v>26.234</v>
      </c>
      <c r="C294" s="59">
        <f aca="true" t="shared" si="9" ref="C294:C301">SUM(D294:K294)</f>
        <v>26.234</v>
      </c>
      <c r="D294" s="59">
        <v>26.234</v>
      </c>
    </row>
    <row r="295" spans="1:4" ht="12.75">
      <c r="A295" s="11" t="s">
        <v>342</v>
      </c>
      <c r="B295" s="54">
        <f t="shared" si="8"/>
        <v>23.56</v>
      </c>
      <c r="C295" s="59">
        <f t="shared" si="9"/>
        <v>23.56</v>
      </c>
      <c r="D295" s="59">
        <v>23.56</v>
      </c>
    </row>
    <row r="296" spans="1:9" ht="12.75">
      <c r="A296" s="11" t="s">
        <v>343</v>
      </c>
      <c r="B296" s="54">
        <f t="shared" si="8"/>
        <v>285.812</v>
      </c>
      <c r="C296" s="59">
        <f t="shared" si="9"/>
        <v>285.812</v>
      </c>
      <c r="D296" s="59">
        <v>68.678</v>
      </c>
      <c r="H296" s="59">
        <v>108.567</v>
      </c>
      <c r="I296" s="59">
        <v>108.567</v>
      </c>
    </row>
    <row r="297" spans="1:4" ht="12.75">
      <c r="A297" s="11" t="s">
        <v>344</v>
      </c>
      <c r="B297" s="54">
        <f t="shared" si="8"/>
        <v>39.537</v>
      </c>
      <c r="C297" s="59">
        <f t="shared" si="9"/>
        <v>39.537</v>
      </c>
      <c r="D297" s="59">
        <v>39.537</v>
      </c>
    </row>
    <row r="298" spans="1:4" ht="12.75">
      <c r="A298" s="11" t="s">
        <v>345</v>
      </c>
      <c r="B298" s="54">
        <f t="shared" si="8"/>
        <v>20.528</v>
      </c>
      <c r="C298" s="59">
        <f t="shared" si="9"/>
        <v>20.528</v>
      </c>
      <c r="D298" s="59">
        <v>20.528</v>
      </c>
    </row>
    <row r="299" spans="1:4" ht="12.75">
      <c r="A299" s="11" t="s">
        <v>346</v>
      </c>
      <c r="B299" s="54">
        <f t="shared" si="8"/>
        <v>28.021</v>
      </c>
      <c r="C299" s="59">
        <f t="shared" si="9"/>
        <v>28.021</v>
      </c>
      <c r="D299" s="59">
        <v>28.021</v>
      </c>
    </row>
    <row r="300" spans="1:9" ht="12.75">
      <c r="A300" s="11" t="s">
        <v>347</v>
      </c>
      <c r="B300" s="54">
        <f t="shared" si="8"/>
        <v>451.7730000000001</v>
      </c>
      <c r="C300" s="59">
        <f t="shared" si="9"/>
        <v>451.7730000000001</v>
      </c>
      <c r="D300" s="59">
        <v>450.309</v>
      </c>
      <c r="H300" s="59">
        <v>0.732</v>
      </c>
      <c r="I300" s="59">
        <v>0.732</v>
      </c>
    </row>
    <row r="301" spans="1:9" ht="12.75">
      <c r="A301" s="11" t="s">
        <v>348</v>
      </c>
      <c r="B301" s="54">
        <f t="shared" si="8"/>
        <v>582.097</v>
      </c>
      <c r="C301" s="59">
        <f t="shared" si="9"/>
        <v>582.097</v>
      </c>
      <c r="D301" s="59">
        <v>569.713</v>
      </c>
      <c r="H301" s="59">
        <v>6.192</v>
      </c>
      <c r="I301" s="59">
        <v>6.192</v>
      </c>
    </row>
  </sheetData>
  <printOptions/>
  <pageMargins left="0.38" right="0.17" top="0.88" bottom="0.54" header="0.5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2">
      <selection activeCell="B9" sqref="B9"/>
    </sheetView>
  </sheetViews>
  <sheetFormatPr defaultColWidth="9.140625" defaultRowHeight="12.75"/>
  <cols>
    <col min="1" max="1" width="31.28125" style="0" customWidth="1"/>
    <col min="2" max="2" width="25.7109375" style="100" customWidth="1"/>
    <col min="3" max="3" width="26.140625" style="100" customWidth="1"/>
    <col min="5" max="5" width="19.421875" style="0" customWidth="1"/>
  </cols>
  <sheetData>
    <row r="1" spans="1:3" s="46" customFormat="1" ht="15.75">
      <c r="A1" s="72" t="s">
        <v>419</v>
      </c>
      <c r="B1" s="93"/>
      <c r="C1" s="93"/>
    </row>
    <row r="2" spans="1:3" s="46" customFormat="1" ht="15.75">
      <c r="A2" s="72"/>
      <c r="B2" s="93"/>
      <c r="C2" s="93"/>
    </row>
    <row r="3" spans="1:3" s="46" customFormat="1" ht="12.75">
      <c r="A3" s="47"/>
      <c r="B3" s="94"/>
      <c r="C3" s="94"/>
    </row>
    <row r="4" spans="1:3" s="46" customFormat="1" ht="12.75">
      <c r="A4" s="86"/>
      <c r="B4" s="94"/>
      <c r="C4" s="95" t="s">
        <v>5</v>
      </c>
    </row>
    <row r="5" spans="1:3" s="46" customFormat="1" ht="12.75">
      <c r="A5" s="86"/>
      <c r="B5" s="94"/>
      <c r="C5" s="95"/>
    </row>
    <row r="6" spans="1:5" s="46" customFormat="1" ht="13.5" thickBot="1">
      <c r="A6" s="47"/>
      <c r="B6" s="94"/>
      <c r="C6" s="94"/>
      <c r="E6" s="48"/>
    </row>
    <row r="7" spans="1:3" ht="39" thickBot="1">
      <c r="A7" s="96" t="s">
        <v>350</v>
      </c>
      <c r="B7" s="97" t="s">
        <v>351</v>
      </c>
      <c r="C7" s="97" t="s">
        <v>427</v>
      </c>
    </row>
    <row r="8" spans="1:2" ht="12.75">
      <c r="A8" s="98"/>
      <c r="B8" s="99"/>
    </row>
    <row r="9" spans="1:5" ht="38.25">
      <c r="A9" s="44" t="s">
        <v>352</v>
      </c>
      <c r="B9" s="119">
        <v>1056340.727</v>
      </c>
      <c r="C9" s="101">
        <v>49004.13</v>
      </c>
      <c r="E9" s="66"/>
    </row>
    <row r="10" spans="1:2" ht="12.75">
      <c r="A10" s="36"/>
      <c r="B10" s="114"/>
    </row>
    <row r="11" ht="12.75">
      <c r="A11" s="61"/>
    </row>
    <row r="12" spans="1:3" s="61" customFormat="1" ht="12.75">
      <c r="A12" s="61" t="s">
        <v>353</v>
      </c>
      <c r="B12" s="102">
        <v>34538.931</v>
      </c>
      <c r="C12" s="102">
        <v>34538.931</v>
      </c>
    </row>
    <row r="14" spans="1:3" ht="12.75">
      <c r="A14" t="s">
        <v>354</v>
      </c>
      <c r="B14" s="100">
        <v>34263.874</v>
      </c>
      <c r="C14" s="100">
        <v>34263.874</v>
      </c>
    </row>
    <row r="15" spans="1:3" ht="12.75">
      <c r="A15" t="s">
        <v>355</v>
      </c>
      <c r="B15" s="100">
        <v>14.5</v>
      </c>
      <c r="C15" s="100">
        <v>14.5</v>
      </c>
    </row>
    <row r="16" spans="1:3" ht="12.75">
      <c r="A16" t="s">
        <v>356</v>
      </c>
      <c r="B16" s="100">
        <v>187.71</v>
      </c>
      <c r="C16" s="100">
        <v>187.71</v>
      </c>
    </row>
    <row r="17" spans="1:3" ht="12.75">
      <c r="A17" t="s">
        <v>357</v>
      </c>
      <c r="B17" s="100">
        <v>72.847</v>
      </c>
      <c r="C17" s="100">
        <v>72.847</v>
      </c>
    </row>
    <row r="19" spans="1:5" s="61" customFormat="1" ht="12.75">
      <c r="A19" s="61" t="s">
        <v>358</v>
      </c>
      <c r="B19" s="102">
        <v>1021805.816</v>
      </c>
      <c r="C19" s="102">
        <v>14469.17499999993</v>
      </c>
      <c r="E19" s="103"/>
    </row>
    <row r="20" spans="2:5" ht="12.75">
      <c r="B20" s="66"/>
      <c r="E20" s="104"/>
    </row>
    <row r="21" spans="1:5" ht="12.75">
      <c r="A21" t="s">
        <v>359</v>
      </c>
      <c r="B21" s="100">
        <v>1021572.872</v>
      </c>
      <c r="C21" s="100">
        <v>14236.230999999912</v>
      </c>
      <c r="E21" s="104"/>
    </row>
    <row r="22" ht="12.75">
      <c r="B22" s="66"/>
    </row>
    <row r="23" spans="1:3" ht="12.75">
      <c r="A23" t="s">
        <v>360</v>
      </c>
      <c r="B23" s="100">
        <v>232.944</v>
      </c>
      <c r="C23" s="100">
        <v>232.944</v>
      </c>
    </row>
    <row r="24" spans="1:3" ht="12.75">
      <c r="A24" t="s">
        <v>361</v>
      </c>
      <c r="B24" s="100">
        <v>0</v>
      </c>
      <c r="C24" s="100">
        <v>0</v>
      </c>
    </row>
    <row r="26" spans="1:3" s="61" customFormat="1" ht="12.75">
      <c r="A26" s="61" t="s">
        <v>362</v>
      </c>
      <c r="B26" s="102">
        <v>0</v>
      </c>
      <c r="C26" s="102">
        <v>0</v>
      </c>
    </row>
    <row r="28" spans="1:3" ht="12.75">
      <c r="A28" t="s">
        <v>363</v>
      </c>
      <c r="B28" s="100">
        <v>0</v>
      </c>
      <c r="C28" s="100">
        <v>0</v>
      </c>
    </row>
  </sheetData>
  <printOptions/>
  <pageMargins left="1.35" right="0.4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6"/>
  <sheetViews>
    <sheetView workbookViewId="0" topLeftCell="A277">
      <selection activeCell="A23" sqref="A23"/>
    </sheetView>
  </sheetViews>
  <sheetFormatPr defaultColWidth="9.140625" defaultRowHeight="12.75"/>
  <cols>
    <col min="1" max="1" width="47.00390625" style="11" customWidth="1"/>
    <col min="2" max="2" width="12.00390625" style="59" customWidth="1"/>
    <col min="3" max="3" width="11.8515625" style="59" bestFit="1" customWidth="1"/>
    <col min="4" max="4" width="12.00390625" style="59" bestFit="1" customWidth="1"/>
    <col min="5" max="5" width="9.00390625" style="59" bestFit="1" customWidth="1"/>
    <col min="6" max="6" width="14.57421875" style="59" bestFit="1" customWidth="1"/>
    <col min="7" max="8" width="12.00390625" style="59" bestFit="1" customWidth="1"/>
    <col min="9" max="16384" width="9.140625" style="11" customWidth="1"/>
  </cols>
  <sheetData>
    <row r="1" spans="1:19" ht="15.75">
      <c r="A1" s="105"/>
      <c r="B1" s="91" t="s">
        <v>420</v>
      </c>
      <c r="C1" s="106"/>
      <c r="D1" s="106"/>
      <c r="E1" s="106"/>
      <c r="F1" s="106"/>
      <c r="G1" s="106"/>
      <c r="H1" s="106"/>
      <c r="N1" s="50"/>
      <c r="O1" s="50"/>
      <c r="P1" s="50"/>
      <c r="Q1" s="50"/>
      <c r="R1" s="50"/>
      <c r="S1" s="50"/>
    </row>
    <row r="2" spans="1:19" ht="15.75">
      <c r="A2" s="105"/>
      <c r="B2" s="91"/>
      <c r="C2" s="106"/>
      <c r="D2" s="106"/>
      <c r="E2" s="106"/>
      <c r="F2" s="106"/>
      <c r="G2" s="106"/>
      <c r="H2" s="106"/>
      <c r="N2" s="50"/>
      <c r="O2" s="50"/>
      <c r="P2" s="50"/>
      <c r="Q2" s="50"/>
      <c r="R2" s="50"/>
      <c r="S2" s="50"/>
    </row>
    <row r="3" spans="1:19" ht="12.75">
      <c r="A3" s="105" t="s">
        <v>47</v>
      </c>
      <c r="B3" s="107">
        <v>1004039.829</v>
      </c>
      <c r="C3" s="106"/>
      <c r="D3" s="106"/>
      <c r="E3" s="106"/>
      <c r="F3" s="106"/>
      <c r="G3" s="106"/>
      <c r="H3" s="106"/>
      <c r="N3" s="50"/>
      <c r="O3" s="50"/>
      <c r="P3" s="50"/>
      <c r="Q3" s="50"/>
      <c r="R3" s="50"/>
      <c r="S3" s="50"/>
    </row>
    <row r="4" spans="1:19" ht="12.75">
      <c r="A4" s="116" t="s">
        <v>434</v>
      </c>
      <c r="B4" s="107">
        <v>821299.829</v>
      </c>
      <c r="C4" s="106"/>
      <c r="D4" s="106"/>
      <c r="E4" s="106"/>
      <c r="F4" s="106"/>
      <c r="G4" s="106"/>
      <c r="H4" s="106"/>
      <c r="N4" s="50"/>
      <c r="O4" s="50"/>
      <c r="P4" s="50"/>
      <c r="Q4" s="50"/>
      <c r="R4" s="50"/>
      <c r="S4" s="50"/>
    </row>
    <row r="5" spans="1:19" ht="12.75">
      <c r="A5" s="116" t="s">
        <v>373</v>
      </c>
      <c r="B5" s="107">
        <v>182740</v>
      </c>
      <c r="N5" s="50"/>
      <c r="O5" s="50"/>
      <c r="P5" s="50"/>
      <c r="Q5" s="50"/>
      <c r="R5" s="50"/>
      <c r="S5" s="50"/>
    </row>
    <row r="6" spans="1:19" ht="12.75">
      <c r="A6" s="37"/>
      <c r="B6" s="55"/>
      <c r="H6" s="59" t="s">
        <v>7</v>
      </c>
      <c r="N6" s="50"/>
      <c r="O6" s="50"/>
      <c r="P6" s="50"/>
      <c r="Q6" s="50"/>
      <c r="R6" s="50"/>
      <c r="S6" s="50"/>
    </row>
    <row r="7" spans="11:19" ht="13.5" thickBot="1">
      <c r="K7" s="37"/>
      <c r="L7" s="50"/>
      <c r="M7" s="50"/>
      <c r="N7" s="50"/>
      <c r="O7" s="50"/>
      <c r="P7" s="50"/>
      <c r="Q7" s="50"/>
      <c r="R7" s="50"/>
      <c r="S7" s="50"/>
    </row>
    <row r="8" spans="1:8" ht="26.25" thickBot="1">
      <c r="A8" s="51" t="s">
        <v>75</v>
      </c>
      <c r="B8" s="52" t="s">
        <v>365</v>
      </c>
      <c r="C8" s="52" t="s">
        <v>366</v>
      </c>
      <c r="D8" s="52" t="s">
        <v>367</v>
      </c>
      <c r="E8" s="52" t="s">
        <v>368</v>
      </c>
      <c r="F8" s="52" t="s">
        <v>369</v>
      </c>
      <c r="G8" s="52" t="s">
        <v>370</v>
      </c>
      <c r="H8" s="53" t="s">
        <v>371</v>
      </c>
    </row>
    <row r="9" spans="1:8" ht="12.75">
      <c r="A9" s="41"/>
      <c r="B9" s="54"/>
      <c r="C9" s="54"/>
      <c r="D9" s="54"/>
      <c r="E9" s="54"/>
      <c r="F9" s="54"/>
      <c r="G9" s="54"/>
      <c r="H9" s="54"/>
    </row>
    <row r="10" spans="1:8" s="41" customFormat="1" ht="12.75">
      <c r="A10" s="41" t="s">
        <v>418</v>
      </c>
      <c r="B10" s="54">
        <f>SUM(C10:H10)</f>
        <v>1093470.9764999999</v>
      </c>
      <c r="C10" s="54">
        <v>4851.602</v>
      </c>
      <c r="D10" s="54">
        <v>1011208.588</v>
      </c>
      <c r="E10" s="54">
        <v>9031.365000000002</v>
      </c>
      <c r="F10" s="54">
        <v>4032.98</v>
      </c>
      <c r="G10" s="54">
        <v>39988.56452</v>
      </c>
      <c r="H10" s="54">
        <v>24357.87698</v>
      </c>
    </row>
    <row r="12" spans="1:8" s="41" customFormat="1" ht="12.75">
      <c r="A12" s="41" t="s">
        <v>83</v>
      </c>
      <c r="B12" s="54">
        <f aca="true" t="shared" si="0" ref="B12:B75">SUM(C12:H12)</f>
        <v>34070.376</v>
      </c>
      <c r="C12" s="54">
        <v>187.39</v>
      </c>
      <c r="D12" s="54">
        <v>1313.682</v>
      </c>
      <c r="E12" s="54">
        <v>4813.847</v>
      </c>
      <c r="F12" s="54">
        <v>472.919</v>
      </c>
      <c r="G12" s="54">
        <v>17877.889</v>
      </c>
      <c r="H12" s="54">
        <v>9404.649</v>
      </c>
    </row>
    <row r="14" spans="1:8" ht="12.75">
      <c r="A14" s="11" t="s">
        <v>84</v>
      </c>
      <c r="B14" s="59">
        <f t="shared" si="0"/>
        <v>16.738</v>
      </c>
      <c r="G14" s="59">
        <v>16.215</v>
      </c>
      <c r="H14" s="59">
        <v>0.523</v>
      </c>
    </row>
    <row r="15" spans="1:8" ht="12.75">
      <c r="A15" s="11" t="s">
        <v>85</v>
      </c>
      <c r="B15" s="59">
        <f t="shared" si="0"/>
        <v>16.738</v>
      </c>
      <c r="G15" s="59">
        <v>16.215</v>
      </c>
      <c r="H15" s="59">
        <v>0.523</v>
      </c>
    </row>
    <row r="16" spans="1:8" ht="12.75">
      <c r="A16" s="11" t="s">
        <v>86</v>
      </c>
      <c r="B16" s="59">
        <f t="shared" si="0"/>
        <v>9127.512</v>
      </c>
      <c r="C16" s="59">
        <v>0.72</v>
      </c>
      <c r="D16" s="59">
        <v>1092.394</v>
      </c>
      <c r="E16" s="59">
        <v>12.28</v>
      </c>
      <c r="G16" s="59">
        <v>142.108</v>
      </c>
      <c r="H16" s="59">
        <v>7880.01</v>
      </c>
    </row>
    <row r="17" spans="1:8" ht="12.75">
      <c r="A17" s="11" t="s">
        <v>87</v>
      </c>
      <c r="B17" s="59">
        <f t="shared" si="0"/>
        <v>9079.614</v>
      </c>
      <c r="C17" s="59">
        <v>0.72</v>
      </c>
      <c r="D17" s="59">
        <v>1092.394</v>
      </c>
      <c r="E17" s="59">
        <v>9.82</v>
      </c>
      <c r="G17" s="59">
        <v>98.52</v>
      </c>
      <c r="H17" s="59">
        <v>7878.16</v>
      </c>
    </row>
    <row r="18" spans="1:8" ht="12.75">
      <c r="A18" s="11" t="s">
        <v>88</v>
      </c>
      <c r="B18" s="59">
        <f t="shared" si="0"/>
        <v>670.3480000000001</v>
      </c>
      <c r="C18" s="59">
        <v>0.3</v>
      </c>
      <c r="F18" s="59">
        <v>206.02</v>
      </c>
      <c r="G18" s="59">
        <v>461.256</v>
      </c>
      <c r="H18" s="59">
        <v>2.772</v>
      </c>
    </row>
    <row r="19" spans="1:8" ht="12.75">
      <c r="A19" s="11" t="s">
        <v>89</v>
      </c>
      <c r="B19" s="59">
        <f t="shared" si="0"/>
        <v>406.20500000000004</v>
      </c>
      <c r="E19" s="59">
        <v>1.036</v>
      </c>
      <c r="F19" s="59">
        <v>87.47</v>
      </c>
      <c r="G19" s="59">
        <v>299.795</v>
      </c>
      <c r="H19" s="59">
        <v>17.904</v>
      </c>
    </row>
    <row r="20" spans="1:8" ht="12.75">
      <c r="A20" s="11" t="s">
        <v>90</v>
      </c>
      <c r="B20" s="59">
        <f t="shared" si="0"/>
        <v>373.918</v>
      </c>
      <c r="C20" s="59">
        <v>0.288</v>
      </c>
      <c r="G20" s="59">
        <v>295.352</v>
      </c>
      <c r="H20" s="59">
        <v>78.278</v>
      </c>
    </row>
    <row r="21" spans="1:8" ht="12.75">
      <c r="A21" s="11" t="s">
        <v>91</v>
      </c>
      <c r="B21" s="59">
        <f t="shared" si="0"/>
        <v>216.77599999999998</v>
      </c>
      <c r="F21" s="59">
        <v>8.2</v>
      </c>
      <c r="G21" s="59">
        <v>175.471</v>
      </c>
      <c r="H21" s="59">
        <v>33.105</v>
      </c>
    </row>
    <row r="22" spans="1:7" ht="12.75">
      <c r="A22" s="11" t="s">
        <v>92</v>
      </c>
      <c r="B22" s="59">
        <f t="shared" si="0"/>
        <v>40.53</v>
      </c>
      <c r="G22" s="59">
        <v>40.53</v>
      </c>
    </row>
    <row r="23" spans="1:8" ht="12.75">
      <c r="A23" s="11" t="s">
        <v>93</v>
      </c>
      <c r="B23" s="59">
        <f t="shared" si="0"/>
        <v>122.26799999999999</v>
      </c>
      <c r="C23" s="59">
        <v>0.241</v>
      </c>
      <c r="E23" s="59">
        <v>0.845</v>
      </c>
      <c r="F23" s="59">
        <v>0.109</v>
      </c>
      <c r="G23" s="59">
        <v>117.782</v>
      </c>
      <c r="H23" s="59">
        <v>3.291</v>
      </c>
    </row>
    <row r="24" spans="1:8" ht="12.75">
      <c r="A24" s="11" t="s">
        <v>94</v>
      </c>
      <c r="B24" s="59">
        <f t="shared" si="0"/>
        <v>49.943</v>
      </c>
      <c r="C24" s="59">
        <v>0.241</v>
      </c>
      <c r="E24" s="59">
        <v>0.845</v>
      </c>
      <c r="G24" s="59">
        <v>47.893</v>
      </c>
      <c r="H24" s="59">
        <v>0.964</v>
      </c>
    </row>
    <row r="25" spans="1:8" ht="12.75">
      <c r="A25" s="11" t="s">
        <v>95</v>
      </c>
      <c r="B25" s="59">
        <f t="shared" si="0"/>
        <v>135.90699999999998</v>
      </c>
      <c r="D25" s="59">
        <v>2.482</v>
      </c>
      <c r="G25" s="59">
        <v>129.355</v>
      </c>
      <c r="H25" s="59">
        <v>4.07</v>
      </c>
    </row>
    <row r="26" spans="1:8" ht="12.75">
      <c r="A26" s="11" t="s">
        <v>96</v>
      </c>
      <c r="B26" s="59">
        <f t="shared" si="0"/>
        <v>291.5</v>
      </c>
      <c r="F26" s="59">
        <v>40.737</v>
      </c>
      <c r="G26" s="59">
        <v>146.671</v>
      </c>
      <c r="H26" s="59">
        <v>104.092</v>
      </c>
    </row>
    <row r="27" spans="1:7" ht="12.75">
      <c r="A27" s="11" t="s">
        <v>97</v>
      </c>
      <c r="B27" s="59">
        <f t="shared" si="0"/>
        <v>40.440999999999995</v>
      </c>
      <c r="C27" s="59">
        <v>0.6</v>
      </c>
      <c r="F27" s="59">
        <v>8.04</v>
      </c>
      <c r="G27" s="59">
        <v>31.801</v>
      </c>
    </row>
    <row r="28" spans="1:8" ht="12.75">
      <c r="A28" s="11" t="s">
        <v>98</v>
      </c>
      <c r="B28" s="59">
        <f t="shared" si="0"/>
        <v>336.2919999999999</v>
      </c>
      <c r="E28" s="59">
        <v>1.09</v>
      </c>
      <c r="G28" s="59">
        <v>264.328</v>
      </c>
      <c r="H28" s="59">
        <v>70.874</v>
      </c>
    </row>
    <row r="29" spans="1:8" ht="12.75">
      <c r="A29" s="11" t="s">
        <v>99</v>
      </c>
      <c r="B29" s="59">
        <f t="shared" si="0"/>
        <v>673.03</v>
      </c>
      <c r="C29" s="59">
        <v>173.9</v>
      </c>
      <c r="D29" s="59">
        <v>217.24</v>
      </c>
      <c r="E29" s="59">
        <v>32.821</v>
      </c>
      <c r="G29" s="59">
        <v>225.91</v>
      </c>
      <c r="H29" s="59">
        <v>23.159</v>
      </c>
    </row>
    <row r="30" spans="1:8" ht="12.75">
      <c r="A30" s="11" t="s">
        <v>100</v>
      </c>
      <c r="B30" s="59">
        <f t="shared" si="0"/>
        <v>65.956</v>
      </c>
      <c r="C30" s="59">
        <v>1.2</v>
      </c>
      <c r="F30" s="59">
        <v>11</v>
      </c>
      <c r="G30" s="59">
        <v>50.996</v>
      </c>
      <c r="H30" s="59">
        <v>2.76</v>
      </c>
    </row>
    <row r="31" spans="1:8" ht="12.75">
      <c r="A31" s="11" t="s">
        <v>101</v>
      </c>
      <c r="B31" s="59">
        <f t="shared" si="0"/>
        <v>16.245</v>
      </c>
      <c r="G31" s="59">
        <v>14.9</v>
      </c>
      <c r="H31" s="59">
        <v>1.345</v>
      </c>
    </row>
    <row r="32" spans="1:8" ht="12.75">
      <c r="A32" s="11" t="s">
        <v>102</v>
      </c>
      <c r="B32" s="59">
        <f t="shared" si="0"/>
        <v>321.177</v>
      </c>
      <c r="C32" s="59">
        <v>2.041</v>
      </c>
      <c r="E32" s="59">
        <v>121.763</v>
      </c>
      <c r="G32" s="59">
        <v>168.412</v>
      </c>
      <c r="H32" s="59">
        <v>28.961</v>
      </c>
    </row>
    <row r="33" spans="1:8" ht="12.75">
      <c r="A33" s="11" t="s">
        <v>103</v>
      </c>
      <c r="B33" s="59">
        <f t="shared" si="0"/>
        <v>80.37199999999999</v>
      </c>
      <c r="C33" s="59">
        <v>1.33</v>
      </c>
      <c r="D33" s="59">
        <v>0.166</v>
      </c>
      <c r="E33" s="59">
        <v>0.575</v>
      </c>
      <c r="F33" s="59">
        <v>1.133</v>
      </c>
      <c r="G33" s="59">
        <v>74.362</v>
      </c>
      <c r="H33" s="59">
        <v>2.806</v>
      </c>
    </row>
    <row r="34" spans="1:8" ht="12.75">
      <c r="A34" s="11" t="s">
        <v>104</v>
      </c>
      <c r="B34" s="59">
        <f t="shared" si="0"/>
        <v>777.157</v>
      </c>
      <c r="C34" s="59">
        <v>3.6</v>
      </c>
      <c r="E34" s="59">
        <v>216</v>
      </c>
      <c r="F34" s="59">
        <v>51.907</v>
      </c>
      <c r="G34" s="59">
        <v>369.807</v>
      </c>
      <c r="H34" s="59">
        <v>135.843</v>
      </c>
    </row>
    <row r="35" spans="1:8" ht="12.75">
      <c r="A35" s="11" t="s">
        <v>105</v>
      </c>
      <c r="B35" s="59">
        <f t="shared" si="0"/>
        <v>582.7940000000001</v>
      </c>
      <c r="F35" s="59">
        <v>7.8</v>
      </c>
      <c r="G35" s="59">
        <v>287.459</v>
      </c>
      <c r="H35" s="59">
        <v>287.535</v>
      </c>
    </row>
    <row r="36" spans="1:2" ht="12.75">
      <c r="A36" s="11" t="s">
        <v>106</v>
      </c>
      <c r="B36" s="59">
        <f t="shared" si="0"/>
        <v>0</v>
      </c>
    </row>
    <row r="37" spans="1:8" ht="12.75">
      <c r="A37" s="11" t="s">
        <v>107</v>
      </c>
      <c r="B37" s="59">
        <f t="shared" si="0"/>
        <v>324.61199999999997</v>
      </c>
      <c r="F37" s="59">
        <v>33.885</v>
      </c>
      <c r="G37" s="59">
        <v>287.914</v>
      </c>
      <c r="H37" s="59">
        <v>2.813</v>
      </c>
    </row>
    <row r="38" spans="1:8" ht="12.75">
      <c r="A38" s="11" t="s">
        <v>108</v>
      </c>
      <c r="B38" s="59">
        <f t="shared" si="0"/>
        <v>18355.567</v>
      </c>
      <c r="C38" s="59">
        <v>3.17</v>
      </c>
      <c r="D38" s="59">
        <v>1.4</v>
      </c>
      <c r="E38" s="59">
        <v>4236.197</v>
      </c>
      <c r="F38" s="59">
        <v>11.618</v>
      </c>
      <c r="G38" s="59">
        <v>13481.711</v>
      </c>
      <c r="H38" s="59">
        <v>621.471</v>
      </c>
    </row>
    <row r="39" spans="1:7" ht="12.75">
      <c r="A39" s="11" t="s">
        <v>109</v>
      </c>
      <c r="B39" s="59">
        <f t="shared" si="0"/>
        <v>300.831</v>
      </c>
      <c r="E39" s="59">
        <v>189.7</v>
      </c>
      <c r="G39" s="59">
        <v>111.131</v>
      </c>
    </row>
    <row r="40" spans="1:8" ht="12.75">
      <c r="A40" s="11" t="s">
        <v>110</v>
      </c>
      <c r="B40" s="59">
        <f t="shared" si="0"/>
        <v>794.2</v>
      </c>
      <c r="E40" s="59">
        <v>1.54</v>
      </c>
      <c r="F40" s="59">
        <v>5</v>
      </c>
      <c r="G40" s="59">
        <v>684.623</v>
      </c>
      <c r="H40" s="59">
        <v>103.037</v>
      </c>
    </row>
    <row r="42" spans="1:8" s="41" customFormat="1" ht="12.75">
      <c r="A42" s="41" t="s">
        <v>111</v>
      </c>
      <c r="B42" s="54">
        <f t="shared" si="0"/>
        <v>192.975</v>
      </c>
      <c r="C42" s="54"/>
      <c r="D42" s="54"/>
      <c r="E42" s="54">
        <v>22.795</v>
      </c>
      <c r="F42" s="54">
        <v>7.605</v>
      </c>
      <c r="G42" s="54">
        <v>139.881</v>
      </c>
      <c r="H42" s="54">
        <v>22.694</v>
      </c>
    </row>
    <row r="44" spans="1:8" ht="12.75">
      <c r="A44" s="11" t="s">
        <v>112</v>
      </c>
      <c r="B44" s="59">
        <f t="shared" si="0"/>
        <v>12.65</v>
      </c>
      <c r="F44" s="59">
        <v>1.167</v>
      </c>
      <c r="G44" s="59">
        <v>10.699</v>
      </c>
      <c r="H44" s="59">
        <v>0.784</v>
      </c>
    </row>
    <row r="45" spans="1:7" ht="12.75">
      <c r="A45" s="11" t="s">
        <v>113</v>
      </c>
      <c r="B45" s="59">
        <f t="shared" si="0"/>
        <v>16.635</v>
      </c>
      <c r="E45" s="59">
        <v>0.565</v>
      </c>
      <c r="G45" s="59">
        <v>16.07</v>
      </c>
    </row>
    <row r="46" spans="1:8" ht="12.75">
      <c r="A46" s="11" t="s">
        <v>114</v>
      </c>
      <c r="B46" s="59">
        <f t="shared" si="0"/>
        <v>52.660000000000004</v>
      </c>
      <c r="E46" s="59">
        <v>1.1</v>
      </c>
      <c r="F46" s="59">
        <v>6.438</v>
      </c>
      <c r="G46" s="59">
        <v>35.722</v>
      </c>
      <c r="H46" s="59">
        <v>9.4</v>
      </c>
    </row>
    <row r="47" spans="1:8" ht="12.75">
      <c r="A47" s="11" t="s">
        <v>115</v>
      </c>
      <c r="B47" s="59">
        <f t="shared" si="0"/>
        <v>81</v>
      </c>
      <c r="E47" s="59">
        <v>1</v>
      </c>
      <c r="G47" s="59">
        <v>69.4</v>
      </c>
      <c r="H47" s="59">
        <v>10.6</v>
      </c>
    </row>
    <row r="48" spans="1:8" ht="12.75">
      <c r="A48" s="11" t="s">
        <v>116</v>
      </c>
      <c r="B48" s="59">
        <f t="shared" si="0"/>
        <v>30.029999999999998</v>
      </c>
      <c r="E48" s="59">
        <v>20.13</v>
      </c>
      <c r="G48" s="59">
        <v>7.99</v>
      </c>
      <c r="H48" s="59">
        <v>1.91</v>
      </c>
    </row>
    <row r="50" spans="1:8" s="41" customFormat="1" ht="12.75">
      <c r="A50" s="41" t="s">
        <v>117</v>
      </c>
      <c r="B50" s="54">
        <f t="shared" si="0"/>
        <v>1031452.275</v>
      </c>
      <c r="C50" s="54">
        <v>4391.902</v>
      </c>
      <c r="D50" s="54">
        <v>1008822.707</v>
      </c>
      <c r="E50" s="54">
        <v>3400.726</v>
      </c>
      <c r="F50" s="54">
        <v>152.391</v>
      </c>
      <c r="G50" s="54">
        <v>7826.72</v>
      </c>
      <c r="H50" s="54">
        <v>6857.829</v>
      </c>
    </row>
    <row r="52" spans="1:7" ht="12.75">
      <c r="A52" s="11" t="s">
        <v>118</v>
      </c>
      <c r="B52" s="59">
        <f t="shared" si="0"/>
        <v>6.776</v>
      </c>
      <c r="E52" s="59">
        <v>4.967</v>
      </c>
      <c r="G52" s="59">
        <v>1.809</v>
      </c>
    </row>
    <row r="53" spans="1:8" ht="12.75">
      <c r="A53" s="11" t="s">
        <v>119</v>
      </c>
      <c r="B53" s="59">
        <f t="shared" si="0"/>
        <v>125.15700000000001</v>
      </c>
      <c r="G53" s="59">
        <v>116.992</v>
      </c>
      <c r="H53" s="59">
        <v>8.165</v>
      </c>
    </row>
    <row r="54" spans="1:7" ht="12.75">
      <c r="A54" s="11" t="s">
        <v>120</v>
      </c>
      <c r="B54" s="59">
        <f t="shared" si="0"/>
        <v>17.489</v>
      </c>
      <c r="G54" s="59">
        <v>17.489</v>
      </c>
    </row>
    <row r="55" spans="1:2" ht="12.75">
      <c r="A55" s="11" t="s">
        <v>121</v>
      </c>
      <c r="B55" s="59">
        <f t="shared" si="0"/>
        <v>0</v>
      </c>
    </row>
    <row r="56" spans="1:8" ht="12.75">
      <c r="A56" s="11" t="s">
        <v>122</v>
      </c>
      <c r="B56" s="59">
        <f t="shared" si="0"/>
        <v>4178.6759999999995</v>
      </c>
      <c r="C56" s="59">
        <v>897.895</v>
      </c>
      <c r="D56" s="59">
        <v>730.028</v>
      </c>
      <c r="E56" s="59">
        <v>1.531</v>
      </c>
      <c r="F56" s="59">
        <v>33.628</v>
      </c>
      <c r="G56" s="59">
        <v>1582.818</v>
      </c>
      <c r="H56" s="59">
        <v>932.776</v>
      </c>
    </row>
    <row r="57" spans="1:8" ht="12.75">
      <c r="A57" s="11" t="s">
        <v>123</v>
      </c>
      <c r="B57" s="59">
        <f t="shared" si="0"/>
        <v>823.1299999999999</v>
      </c>
      <c r="E57" s="59">
        <v>30.61</v>
      </c>
      <c r="F57" s="59">
        <v>28.488</v>
      </c>
      <c r="G57" s="59">
        <v>574.458</v>
      </c>
      <c r="H57" s="59">
        <v>189.574</v>
      </c>
    </row>
    <row r="58" spans="1:8" ht="12.75">
      <c r="A58" s="11" t="s">
        <v>124</v>
      </c>
      <c r="B58" s="59">
        <f t="shared" si="0"/>
        <v>787.156</v>
      </c>
      <c r="E58" s="59">
        <v>30</v>
      </c>
      <c r="F58" s="59">
        <v>0.973</v>
      </c>
      <c r="G58" s="59">
        <v>566.818</v>
      </c>
      <c r="H58" s="59">
        <v>189.365</v>
      </c>
    </row>
    <row r="59" spans="1:8" ht="12.75">
      <c r="A59" s="11" t="s">
        <v>125</v>
      </c>
      <c r="B59" s="59">
        <f t="shared" si="0"/>
        <v>1052.446</v>
      </c>
      <c r="G59" s="59">
        <v>204.034</v>
      </c>
      <c r="H59" s="59">
        <v>848.412</v>
      </c>
    </row>
    <row r="60" spans="1:8" ht="12.75">
      <c r="A60" s="11" t="s">
        <v>126</v>
      </c>
      <c r="B60" s="59">
        <f t="shared" si="0"/>
        <v>2884.076</v>
      </c>
      <c r="C60" s="59">
        <v>198.176</v>
      </c>
      <c r="D60" s="59">
        <v>78.07</v>
      </c>
      <c r="G60" s="59">
        <v>1478.926</v>
      </c>
      <c r="H60" s="59">
        <v>1128.904</v>
      </c>
    </row>
    <row r="61" spans="1:5" ht="12.75">
      <c r="A61" s="11" t="s">
        <v>127</v>
      </c>
      <c r="B61" s="59">
        <f t="shared" si="0"/>
        <v>393.214</v>
      </c>
      <c r="E61" s="59">
        <v>393.214</v>
      </c>
    </row>
    <row r="62" spans="1:5" ht="12.75">
      <c r="A62" s="11" t="s">
        <v>128</v>
      </c>
      <c r="B62" s="59">
        <f t="shared" si="0"/>
        <v>393.214</v>
      </c>
      <c r="E62" s="59">
        <v>393.214</v>
      </c>
    </row>
    <row r="63" spans="1:8" ht="12.75">
      <c r="A63" s="11" t="s">
        <v>129</v>
      </c>
      <c r="B63" s="59">
        <f t="shared" si="0"/>
        <v>28.265</v>
      </c>
      <c r="F63" s="59">
        <v>14.134</v>
      </c>
      <c r="G63" s="59">
        <v>12.378</v>
      </c>
      <c r="H63" s="59">
        <v>1.753</v>
      </c>
    </row>
    <row r="64" spans="1:8" ht="12.75">
      <c r="A64" s="11" t="s">
        <v>130</v>
      </c>
      <c r="B64" s="59">
        <f t="shared" si="0"/>
        <v>7.771</v>
      </c>
      <c r="G64" s="59">
        <v>2.37</v>
      </c>
      <c r="H64" s="59">
        <v>5.401</v>
      </c>
    </row>
    <row r="65" spans="1:8" ht="12.75">
      <c r="A65" s="11" t="s">
        <v>131</v>
      </c>
      <c r="B65" s="59">
        <f t="shared" si="0"/>
        <v>29.519</v>
      </c>
      <c r="F65" s="59">
        <v>4.522</v>
      </c>
      <c r="G65" s="59">
        <v>21.662</v>
      </c>
      <c r="H65" s="59">
        <v>3.335</v>
      </c>
    </row>
    <row r="66" spans="1:8" ht="12.75">
      <c r="A66" s="11" t="s">
        <v>132</v>
      </c>
      <c r="B66" s="59">
        <f t="shared" si="0"/>
        <v>1547.288</v>
      </c>
      <c r="F66" s="59">
        <v>5.155</v>
      </c>
      <c r="G66" s="59">
        <v>28.27</v>
      </c>
      <c r="H66" s="59">
        <v>1513.863</v>
      </c>
    </row>
    <row r="67" spans="1:8" ht="12.75">
      <c r="A67" s="11" t="s">
        <v>133</v>
      </c>
      <c r="B67" s="59">
        <f t="shared" si="0"/>
        <v>834.264</v>
      </c>
      <c r="G67" s="59">
        <v>65.178</v>
      </c>
      <c r="H67" s="59">
        <v>769.086</v>
      </c>
    </row>
    <row r="68" spans="1:8" ht="12.75">
      <c r="A68" s="11" t="s">
        <v>134</v>
      </c>
      <c r="B68" s="59">
        <f t="shared" si="0"/>
        <v>165.883</v>
      </c>
      <c r="G68" s="59">
        <v>163.375</v>
      </c>
      <c r="H68" s="59">
        <v>2.508</v>
      </c>
    </row>
    <row r="69" spans="1:8" ht="12.75">
      <c r="A69" s="11" t="s">
        <v>135</v>
      </c>
      <c r="B69" s="59">
        <f t="shared" si="0"/>
        <v>189900.67</v>
      </c>
      <c r="C69" s="59">
        <v>1094.833</v>
      </c>
      <c r="D69" s="59">
        <v>182740</v>
      </c>
      <c r="E69" s="59">
        <v>2938.856</v>
      </c>
      <c r="F69" s="59">
        <v>10.389</v>
      </c>
      <c r="G69" s="59">
        <v>2571.003</v>
      </c>
      <c r="H69" s="59">
        <v>545.589</v>
      </c>
    </row>
    <row r="70" spans="1:8" ht="12.75">
      <c r="A70" s="11" t="s">
        <v>136</v>
      </c>
      <c r="B70" s="59">
        <f t="shared" si="0"/>
        <v>311.46200000000005</v>
      </c>
      <c r="D70" s="59">
        <v>168.495</v>
      </c>
      <c r="G70" s="59">
        <v>98.927</v>
      </c>
      <c r="H70" s="59">
        <v>44.04</v>
      </c>
    </row>
    <row r="71" spans="1:8" ht="12.75">
      <c r="A71" s="11" t="s">
        <v>137</v>
      </c>
      <c r="B71" s="59">
        <f t="shared" si="0"/>
        <v>5265.392000000001</v>
      </c>
      <c r="C71" s="59">
        <v>522.531</v>
      </c>
      <c r="D71" s="59">
        <v>3806.285</v>
      </c>
      <c r="E71" s="59">
        <v>31.439</v>
      </c>
      <c r="F71" s="59">
        <v>43.725</v>
      </c>
      <c r="G71" s="59">
        <v>676.938</v>
      </c>
      <c r="H71" s="59">
        <v>184.474</v>
      </c>
    </row>
    <row r="72" spans="1:8" ht="12.75">
      <c r="A72" s="11" t="s">
        <v>138</v>
      </c>
      <c r="B72" s="59">
        <f t="shared" si="0"/>
        <v>13.385</v>
      </c>
      <c r="G72" s="59">
        <v>12.228</v>
      </c>
      <c r="H72" s="59">
        <v>1.157</v>
      </c>
    </row>
    <row r="73" spans="1:8" ht="12.75">
      <c r="A73" s="11" t="s">
        <v>139</v>
      </c>
      <c r="B73" s="59">
        <f t="shared" si="0"/>
        <v>193.73</v>
      </c>
      <c r="E73" s="59">
        <v>0.109</v>
      </c>
      <c r="F73" s="59">
        <v>6.193</v>
      </c>
      <c r="G73" s="59">
        <v>151.528</v>
      </c>
      <c r="H73" s="59">
        <v>35.9</v>
      </c>
    </row>
    <row r="74" spans="1:7" ht="12.75">
      <c r="A74" s="11" t="s">
        <v>140</v>
      </c>
      <c r="B74" s="59">
        <f t="shared" si="0"/>
        <v>7.042</v>
      </c>
      <c r="G74" s="59">
        <v>7.042</v>
      </c>
    </row>
    <row r="75" spans="1:8" ht="12.75">
      <c r="A75" s="11" t="s">
        <v>141</v>
      </c>
      <c r="B75" s="59">
        <f t="shared" si="0"/>
        <v>823666.64</v>
      </c>
      <c r="C75" s="59">
        <v>1678.467</v>
      </c>
      <c r="D75" s="59">
        <v>821299.829</v>
      </c>
      <c r="F75" s="59">
        <v>6.157</v>
      </c>
      <c r="G75" s="59">
        <v>39.295</v>
      </c>
      <c r="H75" s="59">
        <v>642.892</v>
      </c>
    </row>
    <row r="77" spans="1:8" s="41" customFormat="1" ht="12.75">
      <c r="A77" s="41" t="s">
        <v>142</v>
      </c>
      <c r="B77" s="54">
        <f aca="true" t="shared" si="1" ref="B77:B140">SUM(C77:H77)</f>
        <v>1862.8087999999998</v>
      </c>
      <c r="C77" s="54">
        <v>46.676</v>
      </c>
      <c r="D77" s="54"/>
      <c r="E77" s="54">
        <v>430.351</v>
      </c>
      <c r="F77" s="54">
        <v>435.9298</v>
      </c>
      <c r="G77" s="54">
        <v>655.506</v>
      </c>
      <c r="H77" s="54">
        <v>294.346</v>
      </c>
    </row>
    <row r="79" spans="1:8" ht="12.75">
      <c r="A79" s="11" t="s">
        <v>143</v>
      </c>
      <c r="B79" s="59">
        <f t="shared" si="1"/>
        <v>204.61899999999997</v>
      </c>
      <c r="C79" s="59">
        <v>2.349</v>
      </c>
      <c r="E79" s="59">
        <v>46.65</v>
      </c>
      <c r="F79" s="59">
        <v>0.2</v>
      </c>
      <c r="G79" s="59">
        <v>154.85</v>
      </c>
      <c r="H79" s="59">
        <v>0.57</v>
      </c>
    </row>
    <row r="80" spans="1:8" ht="12.75">
      <c r="A80" s="11" t="s">
        <v>144</v>
      </c>
      <c r="B80" s="59">
        <f t="shared" si="1"/>
        <v>266.12600000000003</v>
      </c>
      <c r="C80" s="59">
        <v>32.777</v>
      </c>
      <c r="F80" s="59">
        <v>108.261</v>
      </c>
      <c r="G80" s="59">
        <v>75.256</v>
      </c>
      <c r="H80" s="59">
        <v>49.832</v>
      </c>
    </row>
    <row r="81" spans="1:2" ht="12.75">
      <c r="A81" s="11" t="s">
        <v>145</v>
      </c>
      <c r="B81" s="59">
        <f t="shared" si="1"/>
        <v>0</v>
      </c>
    </row>
    <row r="82" spans="1:7" ht="12.75">
      <c r="A82" s="11" t="s">
        <v>146</v>
      </c>
      <c r="B82" s="59">
        <f t="shared" si="1"/>
        <v>46.105</v>
      </c>
      <c r="G82" s="59">
        <v>46.105</v>
      </c>
    </row>
    <row r="83" spans="1:7" ht="12.75">
      <c r="A83" s="11" t="s">
        <v>147</v>
      </c>
      <c r="B83" s="59">
        <f t="shared" si="1"/>
        <v>41.053799999999995</v>
      </c>
      <c r="F83" s="59">
        <v>33.0438</v>
      </c>
      <c r="G83" s="59">
        <v>8.01</v>
      </c>
    </row>
    <row r="84" spans="1:7" ht="12.75">
      <c r="A84" s="11" t="s">
        <v>148</v>
      </c>
      <c r="B84" s="59">
        <f t="shared" si="1"/>
        <v>12.69</v>
      </c>
      <c r="G84" s="59">
        <v>12.69</v>
      </c>
    </row>
    <row r="85" spans="1:7" ht="12.75">
      <c r="A85" s="11" t="s">
        <v>149</v>
      </c>
      <c r="B85" s="59">
        <f t="shared" si="1"/>
        <v>94.32300000000001</v>
      </c>
      <c r="C85" s="59">
        <v>0.35</v>
      </c>
      <c r="F85" s="59">
        <v>59.036</v>
      </c>
      <c r="G85" s="59">
        <v>34.937</v>
      </c>
    </row>
    <row r="86" spans="1:7" ht="12.75">
      <c r="A86" s="11" t="s">
        <v>150</v>
      </c>
      <c r="B86" s="59">
        <f t="shared" si="1"/>
        <v>81.77900000000001</v>
      </c>
      <c r="E86" s="59">
        <v>1.545</v>
      </c>
      <c r="F86" s="59">
        <v>64.891</v>
      </c>
      <c r="G86" s="59">
        <v>15.343</v>
      </c>
    </row>
    <row r="87" spans="1:8" ht="12.75">
      <c r="A87" s="11" t="s">
        <v>151</v>
      </c>
      <c r="B87" s="59">
        <f t="shared" si="1"/>
        <v>349.638</v>
      </c>
      <c r="C87" s="59">
        <v>11.2</v>
      </c>
      <c r="E87" s="59">
        <v>6.4</v>
      </c>
      <c r="G87" s="59">
        <v>88.1</v>
      </c>
      <c r="H87" s="59">
        <v>243.938</v>
      </c>
    </row>
    <row r="88" spans="1:8" ht="12.75">
      <c r="A88" s="11" t="s">
        <v>152</v>
      </c>
      <c r="B88" s="59">
        <f t="shared" si="1"/>
        <v>583.803</v>
      </c>
      <c r="E88" s="59">
        <v>374.87</v>
      </c>
      <c r="F88" s="59">
        <v>67.2</v>
      </c>
      <c r="G88" s="59">
        <v>141.727</v>
      </c>
      <c r="H88" s="59">
        <v>0.006</v>
      </c>
    </row>
    <row r="89" spans="1:7" ht="12.75">
      <c r="A89" s="11" t="s">
        <v>153</v>
      </c>
      <c r="B89" s="59">
        <f t="shared" si="1"/>
        <v>22.4</v>
      </c>
      <c r="G89" s="59">
        <v>22.4</v>
      </c>
    </row>
    <row r="90" spans="1:7" ht="12.75">
      <c r="A90" s="11" t="s">
        <v>154</v>
      </c>
      <c r="B90" s="59">
        <f t="shared" si="1"/>
        <v>38.506</v>
      </c>
      <c r="E90" s="59">
        <v>0.886</v>
      </c>
      <c r="F90" s="59">
        <v>8.8</v>
      </c>
      <c r="G90" s="59">
        <v>28.82</v>
      </c>
    </row>
    <row r="91" spans="1:7" ht="12.75">
      <c r="A91" s="11" t="s">
        <v>155</v>
      </c>
      <c r="B91" s="59">
        <f t="shared" si="1"/>
        <v>121.766</v>
      </c>
      <c r="F91" s="59">
        <v>94.498</v>
      </c>
      <c r="G91" s="59">
        <v>27.268</v>
      </c>
    </row>
    <row r="93" spans="1:8" s="41" customFormat="1" ht="12.75">
      <c r="A93" s="41" t="s">
        <v>156</v>
      </c>
      <c r="B93" s="54">
        <f t="shared" si="1"/>
        <v>1574.9426</v>
      </c>
      <c r="C93" s="54"/>
      <c r="D93" s="54">
        <v>36</v>
      </c>
      <c r="E93" s="54">
        <v>48.977</v>
      </c>
      <c r="F93" s="54">
        <v>557.7746</v>
      </c>
      <c r="G93" s="54">
        <v>554.538</v>
      </c>
      <c r="H93" s="54">
        <v>377.653</v>
      </c>
    </row>
    <row r="95" spans="1:7" ht="12.75">
      <c r="A95" s="11" t="s">
        <v>157</v>
      </c>
      <c r="B95" s="59">
        <f t="shared" si="1"/>
        <v>51.134</v>
      </c>
      <c r="E95" s="59">
        <v>4.7</v>
      </c>
      <c r="F95" s="59">
        <v>26.515</v>
      </c>
      <c r="G95" s="59">
        <v>19.919</v>
      </c>
    </row>
    <row r="96" spans="1:8" ht="12.75">
      <c r="A96" s="11" t="s">
        <v>158</v>
      </c>
      <c r="B96" s="59">
        <f t="shared" si="1"/>
        <v>102.463</v>
      </c>
      <c r="F96" s="59">
        <v>58.966</v>
      </c>
      <c r="G96" s="59">
        <v>36.489</v>
      </c>
      <c r="H96" s="59">
        <v>7.008</v>
      </c>
    </row>
    <row r="97" spans="1:8" ht="12.75">
      <c r="A97" s="11" t="s">
        <v>159</v>
      </c>
      <c r="B97" s="59">
        <f t="shared" si="1"/>
        <v>45.492</v>
      </c>
      <c r="F97" s="59">
        <v>15.317</v>
      </c>
      <c r="G97" s="59">
        <v>16.805</v>
      </c>
      <c r="H97" s="59">
        <v>13.37</v>
      </c>
    </row>
    <row r="98" spans="1:8" ht="12.75">
      <c r="A98" s="11" t="s">
        <v>160</v>
      </c>
      <c r="B98" s="59">
        <f t="shared" si="1"/>
        <v>265.65700000000004</v>
      </c>
      <c r="D98" s="59">
        <v>36</v>
      </c>
      <c r="F98" s="59">
        <v>35.031</v>
      </c>
      <c r="G98" s="59">
        <v>49.626</v>
      </c>
      <c r="H98" s="59">
        <v>145</v>
      </c>
    </row>
    <row r="99" spans="1:8" ht="12.75">
      <c r="A99" s="11" t="s">
        <v>161</v>
      </c>
      <c r="B99" s="59">
        <f t="shared" si="1"/>
        <v>221.478</v>
      </c>
      <c r="D99" s="59">
        <v>36</v>
      </c>
      <c r="G99" s="59">
        <v>40.478</v>
      </c>
      <c r="H99" s="59">
        <v>145</v>
      </c>
    </row>
    <row r="100" spans="1:7" ht="12.75">
      <c r="A100" s="11" t="s">
        <v>162</v>
      </c>
      <c r="B100" s="59">
        <f t="shared" si="1"/>
        <v>33.321999999999996</v>
      </c>
      <c r="E100" s="59">
        <v>0.049</v>
      </c>
      <c r="F100" s="59">
        <v>24.15</v>
      </c>
      <c r="G100" s="59">
        <v>9.123</v>
      </c>
    </row>
    <row r="101" spans="1:8" ht="12.75">
      <c r="A101" s="11" t="s">
        <v>163</v>
      </c>
      <c r="B101" s="59">
        <f t="shared" si="1"/>
        <v>92.323</v>
      </c>
      <c r="F101" s="59">
        <v>39.449</v>
      </c>
      <c r="G101" s="59">
        <v>42.775</v>
      </c>
      <c r="H101" s="59">
        <v>10.099</v>
      </c>
    </row>
    <row r="102" spans="1:7" ht="12.75">
      <c r="A102" s="11" t="s">
        <v>164</v>
      </c>
      <c r="B102" s="59">
        <f t="shared" si="1"/>
        <v>44.482</v>
      </c>
      <c r="E102" s="59">
        <v>0.15</v>
      </c>
      <c r="F102" s="59">
        <v>31.844</v>
      </c>
      <c r="G102" s="59">
        <v>12.488</v>
      </c>
    </row>
    <row r="103" spans="1:8" ht="12.75">
      <c r="A103" s="11" t="s">
        <v>165</v>
      </c>
      <c r="B103" s="59">
        <f t="shared" si="1"/>
        <v>152.549</v>
      </c>
      <c r="E103" s="59">
        <v>3.137</v>
      </c>
      <c r="G103" s="59">
        <v>0.512</v>
      </c>
      <c r="H103" s="59">
        <v>148.9</v>
      </c>
    </row>
    <row r="104" spans="1:8" ht="12.75">
      <c r="A104" s="11" t="s">
        <v>166</v>
      </c>
      <c r="B104" s="59">
        <f t="shared" si="1"/>
        <v>425.809</v>
      </c>
      <c r="E104" s="59">
        <v>19.3</v>
      </c>
      <c r="F104" s="59">
        <v>70.414</v>
      </c>
      <c r="G104" s="59">
        <v>288.629</v>
      </c>
      <c r="H104" s="59">
        <v>47.466</v>
      </c>
    </row>
    <row r="105" spans="1:7" ht="12.75">
      <c r="A105" s="11" t="s">
        <v>167</v>
      </c>
      <c r="B105" s="59">
        <f t="shared" si="1"/>
        <v>41.149</v>
      </c>
      <c r="E105" s="59">
        <v>0.213</v>
      </c>
      <c r="F105" s="59">
        <v>27.459</v>
      </c>
      <c r="G105" s="59">
        <v>13.477</v>
      </c>
    </row>
    <row r="106" spans="1:8" ht="12.75">
      <c r="A106" s="11" t="s">
        <v>168</v>
      </c>
      <c r="B106" s="59">
        <f t="shared" si="1"/>
        <v>213.1556</v>
      </c>
      <c r="E106" s="59">
        <v>21.428</v>
      </c>
      <c r="F106" s="59">
        <v>142.7426</v>
      </c>
      <c r="G106" s="59">
        <v>44.505</v>
      </c>
      <c r="H106" s="59">
        <v>4.48</v>
      </c>
    </row>
    <row r="107" spans="1:8" ht="12.75">
      <c r="A107" s="11" t="s">
        <v>169</v>
      </c>
      <c r="B107" s="59">
        <f t="shared" si="1"/>
        <v>1.878</v>
      </c>
      <c r="E107" s="59">
        <v>0.388</v>
      </c>
      <c r="G107" s="59">
        <v>0.79</v>
      </c>
      <c r="H107" s="59">
        <v>0.7</v>
      </c>
    </row>
    <row r="108" spans="1:8" ht="12.75">
      <c r="A108" s="11" t="s">
        <v>170</v>
      </c>
      <c r="B108" s="59">
        <f t="shared" si="1"/>
        <v>107.407</v>
      </c>
      <c r="F108" s="59">
        <v>85.887</v>
      </c>
      <c r="G108" s="59">
        <v>20.19</v>
      </c>
      <c r="H108" s="59">
        <v>1.33</v>
      </c>
    </row>
    <row r="110" spans="1:8" s="41" customFormat="1" ht="12.75">
      <c r="A110" s="41" t="s">
        <v>171</v>
      </c>
      <c r="B110" s="54">
        <f t="shared" si="1"/>
        <v>5778.781000000001</v>
      </c>
      <c r="C110" s="54">
        <v>10.298</v>
      </c>
      <c r="D110" s="54">
        <v>460.559</v>
      </c>
      <c r="E110" s="54">
        <v>76.382</v>
      </c>
      <c r="F110" s="54">
        <v>421.461</v>
      </c>
      <c r="G110" s="54">
        <v>1598.516</v>
      </c>
      <c r="H110" s="54">
        <v>3211.565</v>
      </c>
    </row>
    <row r="112" spans="1:8" ht="12.75">
      <c r="A112" s="11" t="s">
        <v>172</v>
      </c>
      <c r="B112" s="59">
        <f t="shared" si="1"/>
        <v>223.279</v>
      </c>
      <c r="D112" s="59">
        <v>4.696</v>
      </c>
      <c r="F112" s="59">
        <v>40.655</v>
      </c>
      <c r="G112" s="59">
        <v>57.488</v>
      </c>
      <c r="H112" s="59">
        <v>120.44</v>
      </c>
    </row>
    <row r="113" spans="1:8" ht="12.75">
      <c r="A113" s="11" t="s">
        <v>173</v>
      </c>
      <c r="B113" s="59">
        <f t="shared" si="1"/>
        <v>146.352</v>
      </c>
      <c r="E113" s="59">
        <v>3.8</v>
      </c>
      <c r="F113" s="59">
        <v>30.952</v>
      </c>
      <c r="G113" s="59">
        <v>96.76</v>
      </c>
      <c r="H113" s="59">
        <v>14.84</v>
      </c>
    </row>
    <row r="114" spans="1:8" ht="12.75">
      <c r="A114" s="11" t="s">
        <v>174</v>
      </c>
      <c r="B114" s="59">
        <f t="shared" si="1"/>
        <v>2748.3050000000003</v>
      </c>
      <c r="D114" s="59">
        <v>434</v>
      </c>
      <c r="E114" s="59">
        <v>0.355</v>
      </c>
      <c r="G114" s="59">
        <v>149.998</v>
      </c>
      <c r="H114" s="59">
        <v>2163.952</v>
      </c>
    </row>
    <row r="115" spans="1:7" ht="12.75">
      <c r="A115" s="11" t="s">
        <v>175</v>
      </c>
      <c r="B115" s="59">
        <f t="shared" si="1"/>
        <v>46.476</v>
      </c>
      <c r="F115" s="59">
        <v>23.779</v>
      </c>
      <c r="G115" s="59">
        <v>22.697</v>
      </c>
    </row>
    <row r="116" spans="1:7" ht="12.75">
      <c r="A116" s="11" t="s">
        <v>176</v>
      </c>
      <c r="B116" s="59">
        <f t="shared" si="1"/>
        <v>96.432</v>
      </c>
      <c r="F116" s="59">
        <v>12.697</v>
      </c>
      <c r="G116" s="59">
        <v>83.735</v>
      </c>
    </row>
    <row r="117" spans="1:8" ht="12.75">
      <c r="A117" s="11" t="s">
        <v>177</v>
      </c>
      <c r="B117" s="59">
        <f t="shared" si="1"/>
        <v>843.9</v>
      </c>
      <c r="C117" s="59">
        <v>3.298</v>
      </c>
      <c r="E117" s="59">
        <v>30.927</v>
      </c>
      <c r="G117" s="59">
        <v>479.155</v>
      </c>
      <c r="H117" s="59">
        <v>330.52</v>
      </c>
    </row>
    <row r="118" spans="1:8" ht="12.75">
      <c r="A118" s="11" t="s">
        <v>178</v>
      </c>
      <c r="B118" s="59">
        <f t="shared" si="1"/>
        <v>430.173</v>
      </c>
      <c r="F118" s="59">
        <v>21.876</v>
      </c>
      <c r="G118" s="59">
        <v>27.959</v>
      </c>
      <c r="H118" s="59">
        <v>380.338</v>
      </c>
    </row>
    <row r="119" spans="1:7" ht="12.75">
      <c r="A119" s="11" t="s">
        <v>179</v>
      </c>
      <c r="B119" s="59">
        <f t="shared" si="1"/>
        <v>13.830000000000002</v>
      </c>
      <c r="F119" s="59">
        <v>4.87</v>
      </c>
      <c r="G119" s="59">
        <v>8.96</v>
      </c>
    </row>
    <row r="120" spans="1:8" ht="12.75">
      <c r="A120" s="11" t="s">
        <v>180</v>
      </c>
      <c r="B120" s="59">
        <f t="shared" si="1"/>
        <v>361.26300000000003</v>
      </c>
      <c r="D120" s="59">
        <v>21.863</v>
      </c>
      <c r="F120" s="59">
        <v>53.466</v>
      </c>
      <c r="G120" s="59">
        <v>155.67</v>
      </c>
      <c r="H120" s="59">
        <v>130.264</v>
      </c>
    </row>
    <row r="121" spans="1:8" ht="12.75">
      <c r="A121" s="11" t="s">
        <v>181</v>
      </c>
      <c r="B121" s="59">
        <f t="shared" si="1"/>
        <v>164.091</v>
      </c>
      <c r="C121" s="59">
        <v>7</v>
      </c>
      <c r="E121" s="59">
        <v>2.1</v>
      </c>
      <c r="F121" s="59">
        <v>47.52</v>
      </c>
      <c r="G121" s="59">
        <v>95.558</v>
      </c>
      <c r="H121" s="59">
        <v>11.913</v>
      </c>
    </row>
    <row r="122" spans="1:8" ht="12.75">
      <c r="A122" s="11" t="s">
        <v>182</v>
      </c>
      <c r="B122" s="59">
        <f t="shared" si="1"/>
        <v>101.713</v>
      </c>
      <c r="C122" s="59">
        <v>7</v>
      </c>
      <c r="E122" s="59">
        <v>2</v>
      </c>
      <c r="G122" s="59">
        <v>81</v>
      </c>
      <c r="H122" s="59">
        <v>11.713</v>
      </c>
    </row>
    <row r="123" spans="1:8" ht="12.75">
      <c r="A123" s="11" t="s">
        <v>183</v>
      </c>
      <c r="B123" s="59">
        <f t="shared" si="1"/>
        <v>254.391</v>
      </c>
      <c r="E123" s="59">
        <v>34.4</v>
      </c>
      <c r="F123" s="59">
        <v>27.873</v>
      </c>
      <c r="G123" s="59">
        <v>180</v>
      </c>
      <c r="H123" s="59">
        <v>12.118</v>
      </c>
    </row>
    <row r="124" spans="1:8" ht="12.75">
      <c r="A124" s="11" t="s">
        <v>184</v>
      </c>
      <c r="B124" s="59">
        <f t="shared" si="1"/>
        <v>192.11800000000002</v>
      </c>
      <c r="E124" s="59">
        <v>33.4</v>
      </c>
      <c r="G124" s="59">
        <v>146.9</v>
      </c>
      <c r="H124" s="59">
        <v>11.818</v>
      </c>
    </row>
    <row r="125" spans="1:8" ht="12.75">
      <c r="A125" s="11" t="s">
        <v>185</v>
      </c>
      <c r="B125" s="59">
        <f t="shared" si="1"/>
        <v>53.801</v>
      </c>
      <c r="F125" s="59">
        <v>5.19</v>
      </c>
      <c r="G125" s="59">
        <v>37.844</v>
      </c>
      <c r="H125" s="59">
        <v>10.767</v>
      </c>
    </row>
    <row r="126" spans="1:8" ht="12.75">
      <c r="A126" s="11" t="s">
        <v>186</v>
      </c>
      <c r="B126" s="59">
        <f t="shared" si="1"/>
        <v>190.477</v>
      </c>
      <c r="E126" s="59">
        <v>4.8</v>
      </c>
      <c r="F126" s="59">
        <v>93.761</v>
      </c>
      <c r="G126" s="59">
        <v>91.516</v>
      </c>
      <c r="H126" s="59">
        <v>0.4</v>
      </c>
    </row>
    <row r="127" spans="1:8" ht="12.75">
      <c r="A127" s="11" t="s">
        <v>187</v>
      </c>
      <c r="B127" s="59">
        <f t="shared" si="1"/>
        <v>38.413</v>
      </c>
      <c r="G127" s="59">
        <v>31.4</v>
      </c>
      <c r="H127" s="59">
        <v>7.013</v>
      </c>
    </row>
    <row r="128" spans="1:8" ht="12.75">
      <c r="A128" s="11" t="s">
        <v>188</v>
      </c>
      <c r="B128" s="59">
        <f t="shared" si="1"/>
        <v>167.598</v>
      </c>
      <c r="F128" s="59">
        <v>58.822</v>
      </c>
      <c r="G128" s="59">
        <v>79.776</v>
      </c>
      <c r="H128" s="59">
        <v>29</v>
      </c>
    </row>
    <row r="130" spans="1:8" s="41" customFormat="1" ht="12.75">
      <c r="A130" s="41" t="s">
        <v>189</v>
      </c>
      <c r="B130" s="54">
        <f t="shared" si="1"/>
        <v>836.47</v>
      </c>
      <c r="C130" s="54"/>
      <c r="D130" s="54"/>
      <c r="E130" s="54">
        <v>32.621</v>
      </c>
      <c r="F130" s="54">
        <v>53.344</v>
      </c>
      <c r="G130" s="54">
        <v>666.672</v>
      </c>
      <c r="H130" s="54">
        <v>83.833</v>
      </c>
    </row>
    <row r="132" spans="1:8" ht="12.75">
      <c r="A132" s="11" t="s">
        <v>190</v>
      </c>
      <c r="B132" s="59">
        <f t="shared" si="1"/>
        <v>499.251</v>
      </c>
      <c r="E132" s="59">
        <v>26.195</v>
      </c>
      <c r="G132" s="59">
        <v>448.768</v>
      </c>
      <c r="H132" s="59">
        <v>24.288</v>
      </c>
    </row>
    <row r="133" spans="1:8" ht="12.75">
      <c r="A133" s="11" t="s">
        <v>191</v>
      </c>
      <c r="B133" s="59">
        <f t="shared" si="1"/>
        <v>20.012</v>
      </c>
      <c r="E133" s="59">
        <v>1.986</v>
      </c>
      <c r="G133" s="59">
        <v>16.329</v>
      </c>
      <c r="H133" s="59">
        <v>1.697</v>
      </c>
    </row>
    <row r="134" spans="1:7" ht="12.75">
      <c r="A134" s="11" t="s">
        <v>192</v>
      </c>
      <c r="B134" s="59">
        <f t="shared" si="1"/>
        <v>18.91</v>
      </c>
      <c r="F134" s="59">
        <v>7</v>
      </c>
      <c r="G134" s="59">
        <v>11.91</v>
      </c>
    </row>
    <row r="135" spans="1:7" ht="12.75">
      <c r="A135" s="11" t="s">
        <v>193</v>
      </c>
      <c r="B135" s="59">
        <f t="shared" si="1"/>
        <v>56.883</v>
      </c>
      <c r="E135" s="59">
        <v>1.2</v>
      </c>
      <c r="F135" s="59">
        <v>1.9</v>
      </c>
      <c r="G135" s="59">
        <v>53.783</v>
      </c>
    </row>
    <row r="136" spans="1:7" ht="12.75">
      <c r="A136" s="11" t="s">
        <v>194</v>
      </c>
      <c r="B136" s="59">
        <f t="shared" si="1"/>
        <v>43.027</v>
      </c>
      <c r="E136" s="59">
        <v>1.2</v>
      </c>
      <c r="G136" s="59">
        <v>41.827</v>
      </c>
    </row>
    <row r="137" spans="1:7" ht="12.75">
      <c r="A137" s="11" t="s">
        <v>195</v>
      </c>
      <c r="B137" s="59">
        <f t="shared" si="1"/>
        <v>25.424999999999997</v>
      </c>
      <c r="F137" s="59">
        <v>16.208</v>
      </c>
      <c r="G137" s="59">
        <v>9.217</v>
      </c>
    </row>
    <row r="138" spans="1:7" ht="12.75">
      <c r="A138" s="11" t="s">
        <v>196</v>
      </c>
      <c r="B138" s="59">
        <f t="shared" si="1"/>
        <v>19.491</v>
      </c>
      <c r="G138" s="59">
        <v>19.491</v>
      </c>
    </row>
    <row r="139" spans="1:8" ht="12.75">
      <c r="A139" s="11" t="s">
        <v>197</v>
      </c>
      <c r="B139" s="59">
        <f t="shared" si="1"/>
        <v>3.25</v>
      </c>
      <c r="G139" s="59">
        <v>3.1</v>
      </c>
      <c r="H139" s="59">
        <v>0.15</v>
      </c>
    </row>
    <row r="140" spans="1:8" ht="12.75">
      <c r="A140" s="11" t="s">
        <v>198</v>
      </c>
      <c r="B140" s="59">
        <f t="shared" si="1"/>
        <v>13.886</v>
      </c>
      <c r="G140" s="59">
        <v>10</v>
      </c>
      <c r="H140" s="59">
        <v>3.886</v>
      </c>
    </row>
    <row r="141" spans="1:8" ht="12.75">
      <c r="A141" s="11" t="s">
        <v>199</v>
      </c>
      <c r="B141" s="59">
        <f aca="true" t="shared" si="2" ref="B141:B204">SUM(C141:H141)</f>
        <v>16.013</v>
      </c>
      <c r="E141" s="59">
        <v>3.24</v>
      </c>
      <c r="G141" s="59">
        <v>11.673</v>
      </c>
      <c r="H141" s="59">
        <v>1.1</v>
      </c>
    </row>
    <row r="142" spans="1:7" ht="12.75">
      <c r="A142" s="11" t="s">
        <v>200</v>
      </c>
      <c r="B142" s="59">
        <f t="shared" si="2"/>
        <v>23.638</v>
      </c>
      <c r="F142" s="59">
        <v>7.157</v>
      </c>
      <c r="G142" s="59">
        <v>16.481</v>
      </c>
    </row>
    <row r="143" spans="1:8" ht="12.75">
      <c r="A143" s="11" t="s">
        <v>201</v>
      </c>
      <c r="B143" s="59">
        <f t="shared" si="2"/>
        <v>139.711</v>
      </c>
      <c r="F143" s="59">
        <v>21.079</v>
      </c>
      <c r="G143" s="59">
        <v>65.92</v>
      </c>
      <c r="H143" s="59">
        <v>52.712</v>
      </c>
    </row>
    <row r="144" spans="1:2" ht="12.75">
      <c r="A144" s="11" t="s">
        <v>202</v>
      </c>
      <c r="B144" s="59">
        <f t="shared" si="2"/>
        <v>0</v>
      </c>
    </row>
    <row r="146" spans="1:8" s="41" customFormat="1" ht="12.75">
      <c r="A146" s="41" t="s">
        <v>203</v>
      </c>
      <c r="B146" s="54">
        <f t="shared" si="2"/>
        <v>1211.408</v>
      </c>
      <c r="C146" s="54">
        <v>26.944</v>
      </c>
      <c r="D146" s="54">
        <v>152.203</v>
      </c>
      <c r="E146" s="54">
        <v>29.327</v>
      </c>
      <c r="F146" s="54">
        <v>221.033</v>
      </c>
      <c r="G146" s="54">
        <v>556.452</v>
      </c>
      <c r="H146" s="54">
        <v>225.449</v>
      </c>
    </row>
    <row r="148" spans="1:8" ht="12.75">
      <c r="A148" s="11" t="s">
        <v>204</v>
      </c>
      <c r="B148" s="59">
        <f t="shared" si="2"/>
        <v>39.188</v>
      </c>
      <c r="G148" s="59">
        <v>11.465</v>
      </c>
      <c r="H148" s="59">
        <v>27.723</v>
      </c>
    </row>
    <row r="149" spans="1:8" ht="12.75">
      <c r="A149" s="11" t="s">
        <v>205</v>
      </c>
      <c r="B149" s="59">
        <f t="shared" si="2"/>
        <v>93.24799999999999</v>
      </c>
      <c r="F149" s="59">
        <v>12.598</v>
      </c>
      <c r="G149" s="59">
        <v>72.27</v>
      </c>
      <c r="H149" s="59">
        <v>8.38</v>
      </c>
    </row>
    <row r="150" spans="1:8" ht="12.75">
      <c r="A150" s="11" t="s">
        <v>206</v>
      </c>
      <c r="B150" s="59">
        <f t="shared" si="2"/>
        <v>22.044</v>
      </c>
      <c r="F150" s="59">
        <v>17.82</v>
      </c>
      <c r="G150" s="59">
        <v>3.224</v>
      </c>
      <c r="H150" s="59">
        <v>1</v>
      </c>
    </row>
    <row r="151" spans="1:7" ht="12.75">
      <c r="A151" s="11" t="s">
        <v>207</v>
      </c>
      <c r="B151" s="59">
        <f t="shared" si="2"/>
        <v>16.715</v>
      </c>
      <c r="G151" s="59">
        <v>16.715</v>
      </c>
    </row>
    <row r="152" spans="1:2" ht="12.75">
      <c r="A152" s="11" t="s">
        <v>208</v>
      </c>
      <c r="B152" s="59">
        <f t="shared" si="2"/>
        <v>0</v>
      </c>
    </row>
    <row r="153" spans="1:7" ht="12.75">
      <c r="A153" s="11" t="s">
        <v>209</v>
      </c>
      <c r="B153" s="59">
        <f t="shared" si="2"/>
        <v>23.828</v>
      </c>
      <c r="G153" s="59">
        <v>23.828</v>
      </c>
    </row>
    <row r="154" spans="1:7" ht="12.75">
      <c r="A154" s="11" t="s">
        <v>210</v>
      </c>
      <c r="B154" s="59">
        <f t="shared" si="2"/>
        <v>5.543</v>
      </c>
      <c r="G154" s="59">
        <v>5.543</v>
      </c>
    </row>
    <row r="155" spans="1:8" ht="12.75">
      <c r="A155" s="11" t="s">
        <v>211</v>
      </c>
      <c r="B155" s="59">
        <f t="shared" si="2"/>
        <v>616.456</v>
      </c>
      <c r="C155" s="59">
        <v>26.944</v>
      </c>
      <c r="D155" s="59">
        <v>152.203</v>
      </c>
      <c r="E155" s="59">
        <v>24.955</v>
      </c>
      <c r="G155" s="59">
        <v>245.691</v>
      </c>
      <c r="H155" s="59">
        <v>166.663</v>
      </c>
    </row>
    <row r="156" spans="1:7" ht="12.75">
      <c r="A156" s="11" t="s">
        <v>212</v>
      </c>
      <c r="B156" s="59">
        <f t="shared" si="2"/>
        <v>180.238</v>
      </c>
      <c r="E156" s="59">
        <v>1.6</v>
      </c>
      <c r="F156" s="59">
        <v>146.88</v>
      </c>
      <c r="G156" s="59">
        <v>31.758</v>
      </c>
    </row>
    <row r="157" spans="1:6" ht="12.75">
      <c r="A157" s="11" t="s">
        <v>213</v>
      </c>
      <c r="B157" s="59">
        <f t="shared" si="2"/>
        <v>19.462</v>
      </c>
      <c r="E157" s="59">
        <v>2.772</v>
      </c>
      <c r="F157" s="59">
        <v>16.69</v>
      </c>
    </row>
    <row r="158" spans="1:5" ht="12.75">
      <c r="A158" s="11" t="s">
        <v>214</v>
      </c>
      <c r="B158" s="59">
        <f t="shared" si="2"/>
        <v>0.204</v>
      </c>
      <c r="E158" s="59">
        <v>0.204</v>
      </c>
    </row>
    <row r="159" spans="1:8" ht="12.75">
      <c r="A159" s="11" t="s">
        <v>215</v>
      </c>
      <c r="B159" s="59">
        <f t="shared" si="2"/>
        <v>115.39699999999999</v>
      </c>
      <c r="F159" s="59">
        <v>19.857</v>
      </c>
      <c r="G159" s="59">
        <v>88.94</v>
      </c>
      <c r="H159" s="59">
        <v>6.6</v>
      </c>
    </row>
    <row r="160" spans="1:8" ht="12.75">
      <c r="A160" s="11" t="s">
        <v>216</v>
      </c>
      <c r="B160" s="59">
        <f t="shared" si="2"/>
        <v>30.557000000000002</v>
      </c>
      <c r="F160" s="59">
        <v>6.51</v>
      </c>
      <c r="G160" s="59">
        <v>9</v>
      </c>
      <c r="H160" s="59">
        <v>15.047</v>
      </c>
    </row>
    <row r="161" spans="1:7" ht="12.75">
      <c r="A161" s="11" t="s">
        <v>217</v>
      </c>
      <c r="B161" s="59">
        <f t="shared" si="2"/>
        <v>8.208</v>
      </c>
      <c r="F161" s="59">
        <v>0.678</v>
      </c>
      <c r="G161" s="59">
        <v>7.53</v>
      </c>
    </row>
    <row r="162" spans="1:8" ht="12.75">
      <c r="A162" s="11" t="s">
        <v>218</v>
      </c>
      <c r="B162" s="59">
        <f t="shared" si="2"/>
        <v>40.524</v>
      </c>
      <c r="G162" s="59">
        <v>40.488</v>
      </c>
      <c r="H162" s="59">
        <v>0.036</v>
      </c>
    </row>
    <row r="164" spans="1:8" s="41" customFormat="1" ht="12.75">
      <c r="A164" s="41" t="s">
        <v>219</v>
      </c>
      <c r="B164" s="54">
        <f t="shared" si="2"/>
        <v>3419.8585000000003</v>
      </c>
      <c r="C164" s="54">
        <v>4.92</v>
      </c>
      <c r="D164" s="54">
        <v>18</v>
      </c>
      <c r="E164" s="54">
        <v>5.55</v>
      </c>
      <c r="F164" s="54">
        <v>322.067</v>
      </c>
      <c r="G164" s="54">
        <v>2674.17</v>
      </c>
      <c r="H164" s="54">
        <v>395.1515</v>
      </c>
    </row>
    <row r="166" spans="1:8" ht="12.75">
      <c r="A166" s="11" t="s">
        <v>220</v>
      </c>
      <c r="B166" s="59">
        <f t="shared" si="2"/>
        <v>42.495999999999995</v>
      </c>
      <c r="F166" s="59">
        <v>17.828</v>
      </c>
      <c r="G166" s="59">
        <v>22.74</v>
      </c>
      <c r="H166" s="59">
        <v>1.928</v>
      </c>
    </row>
    <row r="167" spans="1:8" ht="12.75">
      <c r="A167" s="11" t="s">
        <v>221</v>
      </c>
      <c r="B167" s="59">
        <f t="shared" si="2"/>
        <v>94.269</v>
      </c>
      <c r="F167" s="59">
        <v>2.615</v>
      </c>
      <c r="G167" s="59">
        <v>49.884</v>
      </c>
      <c r="H167" s="59">
        <v>41.77</v>
      </c>
    </row>
    <row r="168" spans="1:8" ht="12.75">
      <c r="A168" s="11" t="s">
        <v>222</v>
      </c>
      <c r="B168" s="59">
        <f t="shared" si="2"/>
        <v>108.55099999999999</v>
      </c>
      <c r="F168" s="59">
        <v>52.751</v>
      </c>
      <c r="G168" s="59">
        <v>53.063</v>
      </c>
      <c r="H168" s="59">
        <v>2.737</v>
      </c>
    </row>
    <row r="169" spans="1:7" ht="12.75">
      <c r="A169" s="11" t="s">
        <v>223</v>
      </c>
      <c r="B169" s="59">
        <f t="shared" si="2"/>
        <v>28.9</v>
      </c>
      <c r="G169" s="59">
        <v>28.9</v>
      </c>
    </row>
    <row r="170" spans="1:8" ht="12.75">
      <c r="A170" s="11" t="s">
        <v>224</v>
      </c>
      <c r="B170" s="59">
        <f t="shared" si="2"/>
        <v>57.536</v>
      </c>
      <c r="E170" s="59">
        <v>1.6</v>
      </c>
      <c r="F170" s="59">
        <v>14.313</v>
      </c>
      <c r="G170" s="59">
        <v>37.18</v>
      </c>
      <c r="H170" s="59">
        <v>4.443</v>
      </c>
    </row>
    <row r="171" spans="1:8" ht="12.75">
      <c r="A171" s="11" t="s">
        <v>225</v>
      </c>
      <c r="B171" s="59">
        <f t="shared" si="2"/>
        <v>6.087</v>
      </c>
      <c r="G171" s="59">
        <v>5.087</v>
      </c>
      <c r="H171" s="59">
        <v>1</v>
      </c>
    </row>
    <row r="172" spans="1:7" ht="12.75">
      <c r="A172" s="11" t="s">
        <v>226</v>
      </c>
      <c r="B172" s="59">
        <f t="shared" si="2"/>
        <v>38.027</v>
      </c>
      <c r="F172" s="59">
        <v>19.796</v>
      </c>
      <c r="G172" s="59">
        <v>18.231</v>
      </c>
    </row>
    <row r="173" spans="1:7" ht="12.75">
      <c r="A173" s="11" t="s">
        <v>227</v>
      </c>
      <c r="B173" s="59">
        <f t="shared" si="2"/>
        <v>25.078</v>
      </c>
      <c r="G173" s="59">
        <v>25.078</v>
      </c>
    </row>
    <row r="174" spans="1:7" ht="12.75">
      <c r="A174" s="11" t="s">
        <v>228</v>
      </c>
      <c r="B174" s="59">
        <f t="shared" si="2"/>
        <v>25.078</v>
      </c>
      <c r="G174" s="59">
        <v>25.078</v>
      </c>
    </row>
    <row r="175" spans="1:8" ht="12.75">
      <c r="A175" s="11" t="s">
        <v>229</v>
      </c>
      <c r="B175" s="59">
        <f t="shared" si="2"/>
        <v>21.817</v>
      </c>
      <c r="C175" s="59">
        <v>0.2</v>
      </c>
      <c r="F175" s="59">
        <v>2.03</v>
      </c>
      <c r="G175" s="59">
        <v>18.31</v>
      </c>
      <c r="H175" s="59">
        <v>1.277</v>
      </c>
    </row>
    <row r="176" spans="1:8" ht="12.75">
      <c r="A176" s="11" t="s">
        <v>230</v>
      </c>
      <c r="B176" s="59">
        <f t="shared" si="2"/>
        <v>2246.4530000000004</v>
      </c>
      <c r="C176" s="59">
        <v>4.72</v>
      </c>
      <c r="E176" s="59">
        <v>3.78</v>
      </c>
      <c r="G176" s="59">
        <v>2106.088</v>
      </c>
      <c r="H176" s="59">
        <v>131.865</v>
      </c>
    </row>
    <row r="177" spans="1:7" ht="12.75">
      <c r="A177" s="11" t="s">
        <v>231</v>
      </c>
      <c r="B177" s="59">
        <f t="shared" si="2"/>
        <v>86.673</v>
      </c>
      <c r="F177" s="59">
        <v>26.229</v>
      </c>
      <c r="G177" s="59">
        <v>60.444</v>
      </c>
    </row>
    <row r="178" spans="1:7" ht="12.75">
      <c r="A178" s="11" t="s">
        <v>232</v>
      </c>
      <c r="B178" s="59">
        <f t="shared" si="2"/>
        <v>36.7</v>
      </c>
      <c r="G178" s="59">
        <v>36.7</v>
      </c>
    </row>
    <row r="179" spans="1:8" ht="12.75">
      <c r="A179" s="11" t="s">
        <v>233</v>
      </c>
      <c r="B179" s="59">
        <f t="shared" si="2"/>
        <v>35.645500000000006</v>
      </c>
      <c r="G179" s="59">
        <v>35.554</v>
      </c>
      <c r="H179" s="59">
        <v>0.0915</v>
      </c>
    </row>
    <row r="180" spans="1:8" ht="12.75">
      <c r="A180" s="11" t="s">
        <v>234</v>
      </c>
      <c r="B180" s="59">
        <f t="shared" si="2"/>
        <v>99.4</v>
      </c>
      <c r="H180" s="59">
        <v>99.4</v>
      </c>
    </row>
    <row r="181" spans="1:8" ht="12.75">
      <c r="A181" s="11" t="s">
        <v>235</v>
      </c>
      <c r="B181" s="59">
        <f t="shared" si="2"/>
        <v>26.729999999999997</v>
      </c>
      <c r="F181" s="59">
        <v>17.24</v>
      </c>
      <c r="G181" s="59">
        <v>8.79</v>
      </c>
      <c r="H181" s="59">
        <v>0.7</v>
      </c>
    </row>
    <row r="182" spans="1:8" ht="12.75">
      <c r="A182" s="11" t="s">
        <v>236</v>
      </c>
      <c r="B182" s="59">
        <f t="shared" si="2"/>
        <v>61.617000000000004</v>
      </c>
      <c r="F182" s="59">
        <v>15.355</v>
      </c>
      <c r="G182" s="59">
        <v>35.807</v>
      </c>
      <c r="H182" s="59">
        <v>10.455</v>
      </c>
    </row>
    <row r="183" spans="1:8" ht="12.75">
      <c r="A183" s="11" t="s">
        <v>237</v>
      </c>
      <c r="B183" s="59">
        <f t="shared" si="2"/>
        <v>123.395</v>
      </c>
      <c r="D183" s="59">
        <v>14.5</v>
      </c>
      <c r="G183" s="59">
        <v>42</v>
      </c>
      <c r="H183" s="59">
        <v>66.895</v>
      </c>
    </row>
    <row r="184" spans="1:8" ht="12.75">
      <c r="A184" s="11" t="s">
        <v>238</v>
      </c>
      <c r="B184" s="59">
        <f t="shared" si="2"/>
        <v>123.395</v>
      </c>
      <c r="D184" s="59">
        <v>14.5</v>
      </c>
      <c r="G184" s="59">
        <v>42</v>
      </c>
      <c r="H184" s="59">
        <v>66.895</v>
      </c>
    </row>
    <row r="185" spans="1:8" ht="12.75">
      <c r="A185" s="11" t="s">
        <v>239</v>
      </c>
      <c r="B185" s="59">
        <f t="shared" si="2"/>
        <v>96.36699999999999</v>
      </c>
      <c r="E185" s="59">
        <v>0.17</v>
      </c>
      <c r="F185" s="59">
        <v>58.341</v>
      </c>
      <c r="G185" s="59">
        <v>14.036</v>
      </c>
      <c r="H185" s="59">
        <v>23.82</v>
      </c>
    </row>
    <row r="186" spans="1:7" ht="12.75">
      <c r="A186" s="11" t="s">
        <v>240</v>
      </c>
      <c r="B186" s="59">
        <f t="shared" si="2"/>
        <v>43.222</v>
      </c>
      <c r="F186" s="59">
        <v>12.864</v>
      </c>
      <c r="G186" s="59">
        <v>30.358</v>
      </c>
    </row>
    <row r="187" spans="1:7" ht="12.75">
      <c r="A187" s="11" t="s">
        <v>241</v>
      </c>
      <c r="B187" s="59">
        <f t="shared" si="2"/>
        <v>16.803</v>
      </c>
      <c r="F187" s="59">
        <v>7.297</v>
      </c>
      <c r="G187" s="59">
        <v>9.506</v>
      </c>
    </row>
    <row r="188" spans="1:8" ht="12.75">
      <c r="A188" s="11" t="s">
        <v>242</v>
      </c>
      <c r="B188" s="59">
        <f t="shared" si="2"/>
        <v>71.9</v>
      </c>
      <c r="D188" s="59">
        <v>3.5</v>
      </c>
      <c r="G188" s="59">
        <v>61</v>
      </c>
      <c r="H188" s="59">
        <v>7.4</v>
      </c>
    </row>
    <row r="189" spans="1:8" ht="12.75">
      <c r="A189" s="11" t="s">
        <v>243</v>
      </c>
      <c r="B189" s="59">
        <f t="shared" si="2"/>
        <v>71.9</v>
      </c>
      <c r="D189" s="59">
        <v>3.5</v>
      </c>
      <c r="G189" s="59">
        <v>61</v>
      </c>
      <c r="H189" s="59">
        <v>7.4</v>
      </c>
    </row>
    <row r="190" spans="1:8" ht="12.75">
      <c r="A190" s="11" t="s">
        <v>244</v>
      </c>
      <c r="B190" s="59">
        <f t="shared" si="2"/>
        <v>117.792</v>
      </c>
      <c r="F190" s="59">
        <v>75.408</v>
      </c>
      <c r="G190" s="59">
        <v>41.014</v>
      </c>
      <c r="H190" s="59">
        <v>1.37</v>
      </c>
    </row>
    <row r="192" spans="1:8" s="41" customFormat="1" ht="12.75">
      <c r="A192" s="41" t="s">
        <v>245</v>
      </c>
      <c r="B192" s="54">
        <f t="shared" si="2"/>
        <v>1131</v>
      </c>
      <c r="C192" s="54">
        <v>1.4</v>
      </c>
      <c r="D192" s="54">
        <v>227.327</v>
      </c>
      <c r="E192" s="54">
        <v>1.071</v>
      </c>
      <c r="F192" s="54">
        <v>115.352</v>
      </c>
      <c r="G192" s="54">
        <v>488.076</v>
      </c>
      <c r="H192" s="54">
        <v>297.774</v>
      </c>
    </row>
    <row r="194" spans="1:7" ht="12.75">
      <c r="A194" s="11" t="s">
        <v>246</v>
      </c>
      <c r="B194" s="59">
        <f t="shared" si="2"/>
        <v>27.139</v>
      </c>
      <c r="F194" s="59">
        <v>8.357</v>
      </c>
      <c r="G194" s="59">
        <v>18.782</v>
      </c>
    </row>
    <row r="195" spans="1:8" ht="12.75">
      <c r="A195" s="11" t="s">
        <v>247</v>
      </c>
      <c r="B195" s="59">
        <f t="shared" si="2"/>
        <v>145.121</v>
      </c>
      <c r="C195" s="59">
        <v>1.4</v>
      </c>
      <c r="D195" s="59">
        <v>99.327</v>
      </c>
      <c r="G195" s="59">
        <v>39.9</v>
      </c>
      <c r="H195" s="59">
        <v>4.494</v>
      </c>
    </row>
    <row r="196" spans="1:8" ht="12.75">
      <c r="A196" s="11" t="s">
        <v>248</v>
      </c>
      <c r="B196" s="59">
        <f t="shared" si="2"/>
        <v>145.121</v>
      </c>
      <c r="C196" s="59">
        <v>1.4</v>
      </c>
      <c r="D196" s="59">
        <v>99.327</v>
      </c>
      <c r="G196" s="59">
        <v>39.9</v>
      </c>
      <c r="H196" s="59">
        <v>4.494</v>
      </c>
    </row>
    <row r="197" spans="1:6" ht="12.75">
      <c r="A197" s="11" t="s">
        <v>249</v>
      </c>
      <c r="B197" s="59">
        <f t="shared" si="2"/>
        <v>5.843</v>
      </c>
      <c r="F197" s="59">
        <v>5.843</v>
      </c>
    </row>
    <row r="198" spans="1:8" ht="12.75">
      <c r="A198" s="11" t="s">
        <v>250</v>
      </c>
      <c r="B198" s="59">
        <f t="shared" si="2"/>
        <v>156.28500000000003</v>
      </c>
      <c r="F198" s="59">
        <v>71.501</v>
      </c>
      <c r="G198" s="59">
        <v>75.758</v>
      </c>
      <c r="H198" s="59">
        <v>9.026</v>
      </c>
    </row>
    <row r="199" spans="1:8" ht="12.75">
      <c r="A199" s="11" t="s">
        <v>251</v>
      </c>
      <c r="B199" s="59">
        <f t="shared" si="2"/>
        <v>393.53999999999996</v>
      </c>
      <c r="D199" s="59">
        <v>128</v>
      </c>
      <c r="G199" s="59">
        <v>86.84</v>
      </c>
      <c r="H199" s="59">
        <v>178.7</v>
      </c>
    </row>
    <row r="200" spans="1:8" ht="12.75">
      <c r="A200" s="11" t="s">
        <v>252</v>
      </c>
      <c r="B200" s="59">
        <f t="shared" si="2"/>
        <v>121</v>
      </c>
      <c r="G200" s="59">
        <v>70</v>
      </c>
      <c r="H200" s="59">
        <v>51</v>
      </c>
    </row>
    <row r="201" spans="1:7" ht="12.75">
      <c r="A201" s="11" t="s">
        <v>253</v>
      </c>
      <c r="B201" s="59">
        <f t="shared" si="2"/>
        <v>5.95</v>
      </c>
      <c r="G201" s="59">
        <v>5.95</v>
      </c>
    </row>
    <row r="202" spans="1:8" ht="12.75">
      <c r="A202" s="11" t="s">
        <v>254</v>
      </c>
      <c r="B202" s="59">
        <f t="shared" si="2"/>
        <v>219.699</v>
      </c>
      <c r="E202" s="59">
        <v>1.071</v>
      </c>
      <c r="F202" s="59">
        <v>17.98</v>
      </c>
      <c r="G202" s="59">
        <v>197.956</v>
      </c>
      <c r="H202" s="59">
        <v>2.692</v>
      </c>
    </row>
    <row r="203" spans="1:8" ht="12.75">
      <c r="A203" s="11" t="s">
        <v>255</v>
      </c>
      <c r="B203" s="59">
        <f t="shared" si="2"/>
        <v>147.169</v>
      </c>
      <c r="G203" s="59">
        <v>145.077</v>
      </c>
      <c r="H203" s="59">
        <v>2.092</v>
      </c>
    </row>
    <row r="204" spans="1:7" ht="12.75">
      <c r="A204" s="11" t="s">
        <v>256</v>
      </c>
      <c r="B204" s="59">
        <f t="shared" si="2"/>
        <v>21.99</v>
      </c>
      <c r="G204" s="59">
        <v>21.99</v>
      </c>
    </row>
    <row r="205" spans="1:8" ht="12.75">
      <c r="A205" s="11" t="s">
        <v>257</v>
      </c>
      <c r="B205" s="59">
        <f aca="true" t="shared" si="3" ref="B205:B268">SUM(C205:H205)</f>
        <v>106.804</v>
      </c>
      <c r="G205" s="59">
        <v>3.942</v>
      </c>
      <c r="H205" s="59">
        <v>102.862</v>
      </c>
    </row>
    <row r="206" spans="1:8" ht="12.75">
      <c r="A206" s="11" t="s">
        <v>258</v>
      </c>
      <c r="B206" s="59">
        <f t="shared" si="3"/>
        <v>106.804</v>
      </c>
      <c r="G206" s="59">
        <v>3.942</v>
      </c>
      <c r="H206" s="59">
        <v>102.862</v>
      </c>
    </row>
    <row r="207" spans="1:7" ht="12.75">
      <c r="A207" s="11" t="s">
        <v>259</v>
      </c>
      <c r="B207" s="59">
        <f t="shared" si="3"/>
        <v>48.629</v>
      </c>
      <c r="F207" s="59">
        <v>11.671</v>
      </c>
      <c r="G207" s="59">
        <v>36.958</v>
      </c>
    </row>
    <row r="209" spans="1:8" s="41" customFormat="1" ht="12.75">
      <c r="A209" s="41" t="s">
        <v>260</v>
      </c>
      <c r="B209" s="54">
        <f t="shared" si="3"/>
        <v>1450.19</v>
      </c>
      <c r="C209" s="54">
        <v>11.6</v>
      </c>
      <c r="D209" s="54"/>
      <c r="E209" s="54">
        <v>69.483</v>
      </c>
      <c r="F209" s="54">
        <v>261.843</v>
      </c>
      <c r="G209" s="54">
        <v>613.877</v>
      </c>
      <c r="H209" s="54">
        <v>493.387</v>
      </c>
    </row>
    <row r="211" spans="1:8" ht="12.75">
      <c r="A211" s="11" t="s">
        <v>261</v>
      </c>
      <c r="B211" s="59">
        <f t="shared" si="3"/>
        <v>94.789</v>
      </c>
      <c r="F211" s="59">
        <v>55.833</v>
      </c>
      <c r="G211" s="59">
        <v>19.789</v>
      </c>
      <c r="H211" s="59">
        <v>19.167</v>
      </c>
    </row>
    <row r="212" spans="1:2" ht="12.75">
      <c r="A212" s="11" t="s">
        <v>262</v>
      </c>
      <c r="B212" s="59">
        <f t="shared" si="3"/>
        <v>0</v>
      </c>
    </row>
    <row r="213" spans="1:8" ht="12.75">
      <c r="A213" s="11" t="s">
        <v>263</v>
      </c>
      <c r="B213" s="59">
        <f t="shared" si="3"/>
        <v>897.715</v>
      </c>
      <c r="C213" s="59">
        <v>11.6</v>
      </c>
      <c r="E213" s="59">
        <v>56.457</v>
      </c>
      <c r="G213" s="59">
        <v>424.44</v>
      </c>
      <c r="H213" s="59">
        <v>405.218</v>
      </c>
    </row>
    <row r="214" spans="1:8" ht="12.75">
      <c r="A214" s="11" t="s">
        <v>264</v>
      </c>
      <c r="B214" s="59">
        <f t="shared" si="3"/>
        <v>127.088</v>
      </c>
      <c r="F214" s="59">
        <v>26.732</v>
      </c>
      <c r="G214" s="59">
        <v>56.193</v>
      </c>
      <c r="H214" s="59">
        <v>44.163</v>
      </c>
    </row>
    <row r="215" spans="1:7" ht="12.75">
      <c r="A215" s="11" t="s">
        <v>265</v>
      </c>
      <c r="B215" s="59">
        <f t="shared" si="3"/>
        <v>6.631</v>
      </c>
      <c r="F215" s="59">
        <v>4.531</v>
      </c>
      <c r="G215" s="59">
        <v>2.1</v>
      </c>
    </row>
    <row r="216" spans="1:8" ht="12.75">
      <c r="A216" s="11" t="s">
        <v>266</v>
      </c>
      <c r="B216" s="59">
        <f t="shared" si="3"/>
        <v>40.467</v>
      </c>
      <c r="F216" s="59">
        <v>23.751</v>
      </c>
      <c r="G216" s="59">
        <v>15.486</v>
      </c>
      <c r="H216" s="59">
        <v>1.23</v>
      </c>
    </row>
    <row r="217" spans="1:8" ht="12.75">
      <c r="A217" s="11" t="s">
        <v>267</v>
      </c>
      <c r="B217" s="59">
        <f t="shared" si="3"/>
        <v>10.536999999999999</v>
      </c>
      <c r="G217" s="59">
        <v>4.61</v>
      </c>
      <c r="H217" s="59">
        <v>5.927</v>
      </c>
    </row>
    <row r="218" spans="1:7" ht="12.75">
      <c r="A218" s="11" t="s">
        <v>268</v>
      </c>
      <c r="B218" s="59">
        <f t="shared" si="3"/>
        <v>29.7</v>
      </c>
      <c r="E218" s="59">
        <v>7.445</v>
      </c>
      <c r="F218" s="59">
        <v>12.962</v>
      </c>
      <c r="G218" s="59">
        <v>9.293</v>
      </c>
    </row>
    <row r="219" spans="1:7" ht="12.75">
      <c r="A219" s="11" t="s">
        <v>269</v>
      </c>
      <c r="B219" s="59">
        <f t="shared" si="3"/>
        <v>7.12</v>
      </c>
      <c r="E219" s="59">
        <v>0.432</v>
      </c>
      <c r="G219" s="59">
        <v>6.688</v>
      </c>
    </row>
    <row r="220" spans="1:7" ht="12.75">
      <c r="A220" s="11" t="s">
        <v>270</v>
      </c>
      <c r="B220" s="59">
        <f t="shared" si="3"/>
        <v>50.813</v>
      </c>
      <c r="E220" s="59">
        <v>0.775</v>
      </c>
      <c r="F220" s="59">
        <v>22.387</v>
      </c>
      <c r="G220" s="59">
        <v>27.651</v>
      </c>
    </row>
    <row r="221" spans="1:7" ht="12.75">
      <c r="A221" s="11" t="s">
        <v>271</v>
      </c>
      <c r="B221" s="59">
        <f t="shared" si="3"/>
        <v>46.814</v>
      </c>
      <c r="F221" s="59">
        <v>30.242</v>
      </c>
      <c r="G221" s="59">
        <v>16.572</v>
      </c>
    </row>
    <row r="222" spans="1:7" ht="12.75">
      <c r="A222" s="11" t="s">
        <v>272</v>
      </c>
      <c r="B222" s="59">
        <f t="shared" si="3"/>
        <v>61.544000000000004</v>
      </c>
      <c r="F222" s="59">
        <v>59.139</v>
      </c>
      <c r="G222" s="59">
        <v>2.405</v>
      </c>
    </row>
    <row r="223" spans="1:2" ht="12.75">
      <c r="A223" s="11" t="s">
        <v>273</v>
      </c>
      <c r="B223" s="59">
        <f t="shared" si="3"/>
        <v>0</v>
      </c>
    </row>
    <row r="224" spans="1:8" ht="12.75">
      <c r="A224" s="11" t="s">
        <v>274</v>
      </c>
      <c r="B224" s="59">
        <f t="shared" si="3"/>
        <v>34.671</v>
      </c>
      <c r="E224" s="59">
        <v>4.21</v>
      </c>
      <c r="F224" s="59">
        <v>4</v>
      </c>
      <c r="G224" s="59">
        <v>15.902</v>
      </c>
      <c r="H224" s="59">
        <v>10.559</v>
      </c>
    </row>
    <row r="225" spans="1:8" ht="12.75">
      <c r="A225" s="11" t="s">
        <v>275</v>
      </c>
      <c r="B225" s="59">
        <f t="shared" si="3"/>
        <v>9.507000000000001</v>
      </c>
      <c r="E225" s="59">
        <v>0.164</v>
      </c>
      <c r="F225" s="59">
        <v>2.22</v>
      </c>
      <c r="H225" s="59">
        <v>7.123</v>
      </c>
    </row>
    <row r="226" spans="1:7" ht="12.75">
      <c r="A226" s="11" t="s">
        <v>276</v>
      </c>
      <c r="B226" s="59">
        <f t="shared" si="3"/>
        <v>32.794</v>
      </c>
      <c r="F226" s="59">
        <v>20.046</v>
      </c>
      <c r="G226" s="59">
        <v>12.748</v>
      </c>
    </row>
    <row r="228" spans="1:8" s="41" customFormat="1" ht="12.75">
      <c r="A228" s="41" t="s">
        <v>277</v>
      </c>
      <c r="B228" s="54">
        <f t="shared" si="3"/>
        <v>6082.82</v>
      </c>
      <c r="C228" s="54">
        <v>148.975</v>
      </c>
      <c r="D228" s="54">
        <v>0.1</v>
      </c>
      <c r="E228" s="54">
        <v>31.947</v>
      </c>
      <c r="F228" s="54">
        <v>436.977</v>
      </c>
      <c r="G228" s="54">
        <v>3485.593</v>
      </c>
      <c r="H228" s="54">
        <v>1979.228</v>
      </c>
    </row>
    <row r="230" spans="1:7" ht="12.75">
      <c r="A230" s="11" t="s">
        <v>278</v>
      </c>
      <c r="B230" s="59">
        <f t="shared" si="3"/>
        <v>17.997</v>
      </c>
      <c r="G230" s="59">
        <v>17.997</v>
      </c>
    </row>
    <row r="231" spans="1:7" ht="12.75">
      <c r="A231" s="11" t="s">
        <v>279</v>
      </c>
      <c r="B231" s="59">
        <f t="shared" si="3"/>
        <v>138.28</v>
      </c>
      <c r="G231" s="59">
        <v>138.28</v>
      </c>
    </row>
    <row r="232" spans="1:7" ht="12.75">
      <c r="A232" s="11" t="s">
        <v>280</v>
      </c>
      <c r="B232" s="59">
        <f t="shared" si="3"/>
        <v>37.544</v>
      </c>
      <c r="F232" s="59">
        <v>14.52</v>
      </c>
      <c r="G232" s="59">
        <v>23.024</v>
      </c>
    </row>
    <row r="233" spans="1:8" ht="12.75">
      <c r="A233" s="11" t="s">
        <v>281</v>
      </c>
      <c r="B233" s="59">
        <f t="shared" si="3"/>
        <v>12.981</v>
      </c>
      <c r="G233" s="59">
        <v>10.914</v>
      </c>
      <c r="H233" s="59">
        <v>2.067</v>
      </c>
    </row>
    <row r="234" spans="1:7" ht="12.75">
      <c r="A234" s="11" t="s">
        <v>282</v>
      </c>
      <c r="B234" s="59">
        <f t="shared" si="3"/>
        <v>44.364</v>
      </c>
      <c r="G234" s="59">
        <v>44.364</v>
      </c>
    </row>
    <row r="235" spans="1:8" ht="12.75">
      <c r="A235" s="11" t="s">
        <v>283</v>
      </c>
      <c r="B235" s="59">
        <f t="shared" si="3"/>
        <v>19.887</v>
      </c>
      <c r="G235" s="59">
        <v>10.987</v>
      </c>
      <c r="H235" s="59">
        <v>8.9</v>
      </c>
    </row>
    <row r="236" spans="1:8" ht="12.75">
      <c r="A236" s="11" t="s">
        <v>284</v>
      </c>
      <c r="B236" s="59">
        <f t="shared" si="3"/>
        <v>146.43800000000002</v>
      </c>
      <c r="F236" s="59">
        <v>14.996</v>
      </c>
      <c r="H236" s="59">
        <v>131.442</v>
      </c>
    </row>
    <row r="237" spans="1:8" ht="12.75">
      <c r="A237" s="11" t="s">
        <v>285</v>
      </c>
      <c r="B237" s="59">
        <f t="shared" si="3"/>
        <v>357.83599999999996</v>
      </c>
      <c r="C237" s="59">
        <v>147.535</v>
      </c>
      <c r="E237" s="59">
        <v>2.107</v>
      </c>
      <c r="F237" s="59">
        <v>176.277</v>
      </c>
      <c r="G237" s="59">
        <v>29.443</v>
      </c>
      <c r="H237" s="59">
        <v>2.474</v>
      </c>
    </row>
    <row r="238" spans="1:7" ht="12.75">
      <c r="A238" s="11" t="s">
        <v>286</v>
      </c>
      <c r="B238" s="59">
        <f t="shared" si="3"/>
        <v>3</v>
      </c>
      <c r="G238" s="59">
        <v>3</v>
      </c>
    </row>
    <row r="239" spans="1:7" ht="12.75">
      <c r="A239" s="11" t="s">
        <v>287</v>
      </c>
      <c r="B239" s="59">
        <f t="shared" si="3"/>
        <v>5.33</v>
      </c>
      <c r="F239" s="59">
        <v>3.795</v>
      </c>
      <c r="G239" s="59">
        <v>1.535</v>
      </c>
    </row>
    <row r="240" spans="1:8" ht="12.75">
      <c r="A240" s="11" t="s">
        <v>288</v>
      </c>
      <c r="B240" s="59">
        <f t="shared" si="3"/>
        <v>66.84899999999999</v>
      </c>
      <c r="F240" s="59">
        <v>2.314</v>
      </c>
      <c r="G240" s="59">
        <v>52.535</v>
      </c>
      <c r="H240" s="59">
        <v>12</v>
      </c>
    </row>
    <row r="241" spans="1:2" ht="12.75">
      <c r="A241" s="11" t="s">
        <v>289</v>
      </c>
      <c r="B241" s="59">
        <f t="shared" si="3"/>
        <v>0</v>
      </c>
    </row>
    <row r="242" spans="1:2" ht="12.75">
      <c r="A242" s="11" t="s">
        <v>290</v>
      </c>
      <c r="B242" s="59">
        <f t="shared" si="3"/>
        <v>0</v>
      </c>
    </row>
    <row r="243" spans="1:8" ht="12.75">
      <c r="A243" s="11" t="s">
        <v>291</v>
      </c>
      <c r="B243" s="59">
        <f t="shared" si="3"/>
        <v>145.92700000000002</v>
      </c>
      <c r="F243" s="59">
        <v>8.95</v>
      </c>
      <c r="G243" s="59">
        <v>53.697</v>
      </c>
      <c r="H243" s="59">
        <v>83.28</v>
      </c>
    </row>
    <row r="244" spans="1:8" ht="12.75">
      <c r="A244" s="11" t="s">
        <v>292</v>
      </c>
      <c r="B244" s="59">
        <f t="shared" si="3"/>
        <v>51.559000000000005</v>
      </c>
      <c r="F244" s="59">
        <v>23.027</v>
      </c>
      <c r="G244" s="59">
        <v>20.685</v>
      </c>
      <c r="H244" s="59">
        <v>7.847</v>
      </c>
    </row>
    <row r="245" spans="1:8" ht="12.75">
      <c r="A245" s="11" t="s">
        <v>293</v>
      </c>
      <c r="B245" s="59">
        <f t="shared" si="3"/>
        <v>55.101</v>
      </c>
      <c r="D245" s="59">
        <v>0.1</v>
      </c>
      <c r="F245" s="59">
        <v>24.168</v>
      </c>
      <c r="G245" s="59">
        <v>26.067</v>
      </c>
      <c r="H245" s="59">
        <v>4.766</v>
      </c>
    </row>
    <row r="246" spans="1:8" ht="12.75">
      <c r="A246" s="11" t="s">
        <v>294</v>
      </c>
      <c r="B246" s="59">
        <f t="shared" si="3"/>
        <v>4477.157</v>
      </c>
      <c r="F246" s="59">
        <v>11.023</v>
      </c>
      <c r="G246" s="59">
        <v>2785.978</v>
      </c>
      <c r="H246" s="59">
        <v>1680.156</v>
      </c>
    </row>
    <row r="247" spans="1:8" ht="12.75">
      <c r="A247" s="11" t="s">
        <v>295</v>
      </c>
      <c r="B247" s="59">
        <f t="shared" si="3"/>
        <v>132.207</v>
      </c>
      <c r="E247" s="59">
        <v>29.84</v>
      </c>
      <c r="F247" s="59">
        <v>15.127</v>
      </c>
      <c r="G247" s="59">
        <v>81.021</v>
      </c>
      <c r="H247" s="59">
        <v>6.219</v>
      </c>
    </row>
    <row r="248" spans="1:7" ht="12.75">
      <c r="A248" s="11" t="s">
        <v>296</v>
      </c>
      <c r="B248" s="59">
        <f t="shared" si="3"/>
        <v>136.455</v>
      </c>
      <c r="F248" s="59">
        <v>134.095</v>
      </c>
      <c r="G248" s="59">
        <v>2.36</v>
      </c>
    </row>
    <row r="249" spans="1:7" ht="12.75">
      <c r="A249" s="11" t="s">
        <v>297</v>
      </c>
      <c r="B249" s="59">
        <f t="shared" si="3"/>
        <v>30.788000000000004</v>
      </c>
      <c r="F249" s="59">
        <v>8.685</v>
      </c>
      <c r="G249" s="59">
        <v>22.103</v>
      </c>
    </row>
    <row r="250" spans="1:7" ht="12.75">
      <c r="A250" s="11" t="s">
        <v>298</v>
      </c>
      <c r="B250" s="59">
        <f t="shared" si="3"/>
        <v>17</v>
      </c>
      <c r="G250" s="59">
        <v>17</v>
      </c>
    </row>
    <row r="251" spans="1:8" ht="12.75">
      <c r="A251" s="11" t="s">
        <v>299</v>
      </c>
      <c r="B251" s="59">
        <f t="shared" si="3"/>
        <v>186.12</v>
      </c>
      <c r="C251" s="59">
        <v>1.44</v>
      </c>
      <c r="G251" s="59">
        <v>144.603</v>
      </c>
      <c r="H251" s="59">
        <v>40.077</v>
      </c>
    </row>
    <row r="253" spans="1:8" s="41" customFormat="1" ht="12.75">
      <c r="A253" s="41" t="s">
        <v>300</v>
      </c>
      <c r="B253" s="54">
        <f t="shared" si="3"/>
        <v>840.3290000000001</v>
      </c>
      <c r="C253" s="54">
        <v>21.2</v>
      </c>
      <c r="D253" s="54">
        <v>5</v>
      </c>
      <c r="E253" s="54">
        <v>32.1</v>
      </c>
      <c r="F253" s="54">
        <v>49.832</v>
      </c>
      <c r="G253" s="54">
        <v>608.96452</v>
      </c>
      <c r="H253" s="54">
        <v>123.23248</v>
      </c>
    </row>
    <row r="255" spans="1:7" ht="12.75">
      <c r="A255" s="11" t="s">
        <v>301</v>
      </c>
      <c r="B255" s="59">
        <f t="shared" si="3"/>
        <v>23.57</v>
      </c>
      <c r="F255" s="59">
        <v>15.68</v>
      </c>
      <c r="G255" s="59">
        <v>7.89</v>
      </c>
    </row>
    <row r="256" spans="1:7" ht="12.75">
      <c r="A256" s="11" t="s">
        <v>302</v>
      </c>
      <c r="B256" s="59">
        <f t="shared" si="3"/>
        <v>22.2</v>
      </c>
      <c r="F256" s="59">
        <v>13.7</v>
      </c>
      <c r="G256" s="59">
        <v>8.5</v>
      </c>
    </row>
    <row r="257" spans="1:7" ht="12.75">
      <c r="A257" s="11" t="s">
        <v>303</v>
      </c>
      <c r="B257" s="59">
        <f t="shared" si="3"/>
        <v>6.301</v>
      </c>
      <c r="G257" s="59">
        <v>6.301</v>
      </c>
    </row>
    <row r="258" spans="1:8" ht="12.75">
      <c r="A258" s="11" t="s">
        <v>304</v>
      </c>
      <c r="B258" s="59">
        <f t="shared" si="3"/>
        <v>167.524</v>
      </c>
      <c r="G258" s="59">
        <v>130.595</v>
      </c>
      <c r="H258" s="59">
        <v>36.929</v>
      </c>
    </row>
    <row r="259" spans="1:8" ht="12.75">
      <c r="A259" s="11" t="s">
        <v>305</v>
      </c>
      <c r="B259" s="59">
        <f t="shared" si="3"/>
        <v>141.239</v>
      </c>
      <c r="G259" s="59">
        <v>117.535</v>
      </c>
      <c r="H259" s="59">
        <v>23.704</v>
      </c>
    </row>
    <row r="260" spans="1:6" ht="12.75">
      <c r="A260" s="11" t="s">
        <v>306</v>
      </c>
      <c r="B260" s="59">
        <f t="shared" si="3"/>
        <v>9.407</v>
      </c>
      <c r="F260" s="59">
        <v>9.407</v>
      </c>
    </row>
    <row r="261" spans="1:8" ht="12.75">
      <c r="A261" s="11" t="s">
        <v>307</v>
      </c>
      <c r="B261" s="59">
        <f t="shared" si="3"/>
        <v>42.245</v>
      </c>
      <c r="G261" s="59">
        <v>41.726</v>
      </c>
      <c r="H261" s="59">
        <v>0.519</v>
      </c>
    </row>
    <row r="262" spans="1:7" ht="12.75">
      <c r="A262" s="11" t="s">
        <v>308</v>
      </c>
      <c r="B262" s="59">
        <f t="shared" si="3"/>
        <v>2.621</v>
      </c>
      <c r="G262" s="59">
        <v>2.621</v>
      </c>
    </row>
    <row r="263" spans="1:7" ht="12.75">
      <c r="A263" s="11" t="s">
        <v>309</v>
      </c>
      <c r="B263" s="59">
        <f t="shared" si="3"/>
        <v>27.195</v>
      </c>
      <c r="F263" s="59">
        <v>11.045</v>
      </c>
      <c r="G263" s="59">
        <v>16.15</v>
      </c>
    </row>
    <row r="264" spans="1:7" ht="12.75">
      <c r="A264" s="11" t="s">
        <v>310</v>
      </c>
      <c r="B264" s="59">
        <f t="shared" si="3"/>
        <v>8.66</v>
      </c>
      <c r="G264" s="59">
        <v>8.66</v>
      </c>
    </row>
    <row r="265" spans="1:8" ht="12.75">
      <c r="A265" s="11" t="s">
        <v>311</v>
      </c>
      <c r="B265" s="59">
        <f t="shared" si="3"/>
        <v>25.039</v>
      </c>
      <c r="G265" s="59">
        <v>20.15452</v>
      </c>
      <c r="H265" s="59">
        <v>4.88448</v>
      </c>
    </row>
    <row r="266" spans="1:8" ht="12.75">
      <c r="A266" s="11" t="s">
        <v>312</v>
      </c>
      <c r="B266" s="59">
        <f t="shared" si="3"/>
        <v>60.2</v>
      </c>
      <c r="E266" s="59">
        <v>8.4</v>
      </c>
      <c r="G266" s="59">
        <v>40.5</v>
      </c>
      <c r="H266" s="59">
        <v>11.3</v>
      </c>
    </row>
    <row r="267" spans="1:8" ht="12.75">
      <c r="A267" s="11" t="s">
        <v>313</v>
      </c>
      <c r="B267" s="59">
        <f t="shared" si="3"/>
        <v>436.6619999999999</v>
      </c>
      <c r="C267" s="59">
        <v>21.2</v>
      </c>
      <c r="D267" s="59">
        <v>5</v>
      </c>
      <c r="E267" s="59">
        <v>23.7</v>
      </c>
      <c r="G267" s="59">
        <v>317.162</v>
      </c>
      <c r="H267" s="59">
        <v>69.6</v>
      </c>
    </row>
    <row r="268" spans="1:7" ht="12.75">
      <c r="A268" s="11" t="s">
        <v>314</v>
      </c>
      <c r="B268" s="59">
        <f t="shared" si="3"/>
        <v>8.705</v>
      </c>
      <c r="G268" s="59">
        <v>8.705</v>
      </c>
    </row>
    <row r="270" spans="1:8" s="41" customFormat="1" ht="12.75">
      <c r="A270" s="41" t="s">
        <v>315</v>
      </c>
      <c r="B270" s="54">
        <f aca="true" t="shared" si="4" ref="B270:B306">SUM(C270:H270)</f>
        <v>2030.8509999999999</v>
      </c>
      <c r="C270" s="54">
        <v>0.097</v>
      </c>
      <c r="D270" s="54"/>
      <c r="E270" s="54">
        <v>16.358</v>
      </c>
      <c r="F270" s="54">
        <v>380.52</v>
      </c>
      <c r="G270" s="54">
        <v>1449.385</v>
      </c>
      <c r="H270" s="54">
        <v>184.491</v>
      </c>
    </row>
    <row r="272" spans="1:8" ht="12.75">
      <c r="A272" s="11" t="s">
        <v>316</v>
      </c>
      <c r="B272" s="59">
        <f t="shared" si="4"/>
        <v>65.71199999999999</v>
      </c>
      <c r="F272" s="59">
        <v>22.738</v>
      </c>
      <c r="G272" s="59">
        <v>41.921</v>
      </c>
      <c r="H272" s="59">
        <v>1.053</v>
      </c>
    </row>
    <row r="273" spans="1:7" ht="12.75">
      <c r="A273" s="11" t="s">
        <v>317</v>
      </c>
      <c r="B273" s="59">
        <f t="shared" si="4"/>
        <v>35</v>
      </c>
      <c r="G273" s="59">
        <v>35</v>
      </c>
    </row>
    <row r="274" spans="1:7" ht="12.75">
      <c r="A274" s="11" t="s">
        <v>318</v>
      </c>
      <c r="B274" s="59">
        <f t="shared" si="4"/>
        <v>21.52</v>
      </c>
      <c r="F274" s="59">
        <v>2.16</v>
      </c>
      <c r="G274" s="59">
        <v>19.36</v>
      </c>
    </row>
    <row r="275" spans="1:8" ht="12.75">
      <c r="A275" s="11" t="s">
        <v>319</v>
      </c>
      <c r="B275" s="59">
        <f t="shared" si="4"/>
        <v>81.797</v>
      </c>
      <c r="E275" s="59">
        <v>2.4</v>
      </c>
      <c r="F275" s="59">
        <v>10.567</v>
      </c>
      <c r="G275" s="59">
        <v>66.63</v>
      </c>
      <c r="H275" s="59">
        <v>2.2</v>
      </c>
    </row>
    <row r="276" spans="1:7" ht="12.75">
      <c r="A276" s="11" t="s">
        <v>320</v>
      </c>
      <c r="B276" s="59">
        <f t="shared" si="4"/>
        <v>49.3</v>
      </c>
      <c r="G276" s="59">
        <v>49.3</v>
      </c>
    </row>
    <row r="277" spans="1:7" ht="12.75">
      <c r="A277" s="11" t="s">
        <v>321</v>
      </c>
      <c r="B277" s="59">
        <f t="shared" si="4"/>
        <v>15.7</v>
      </c>
      <c r="G277" s="59">
        <v>15.7</v>
      </c>
    </row>
    <row r="278" spans="1:7" ht="12.75">
      <c r="A278" s="11" t="s">
        <v>322</v>
      </c>
      <c r="B278" s="59">
        <f t="shared" si="4"/>
        <v>38.351</v>
      </c>
      <c r="F278" s="59">
        <v>30.429</v>
      </c>
      <c r="G278" s="59">
        <v>7.922</v>
      </c>
    </row>
    <row r="279" spans="1:7" ht="12.75">
      <c r="A279" s="11" t="s">
        <v>323</v>
      </c>
      <c r="B279" s="59">
        <f t="shared" si="4"/>
        <v>35.984</v>
      </c>
      <c r="F279" s="59">
        <v>23.875</v>
      </c>
      <c r="G279" s="59">
        <v>12.109</v>
      </c>
    </row>
    <row r="280" spans="1:8" ht="12.75">
      <c r="A280" s="11" t="s">
        <v>324</v>
      </c>
      <c r="B280" s="59">
        <f t="shared" si="4"/>
        <v>12</v>
      </c>
      <c r="E280" s="59">
        <v>0.735</v>
      </c>
      <c r="G280" s="59">
        <v>6.896</v>
      </c>
      <c r="H280" s="59">
        <v>4.369</v>
      </c>
    </row>
    <row r="281" spans="1:8" ht="12.75">
      <c r="A281" s="11" t="s">
        <v>325</v>
      </c>
      <c r="B281" s="59">
        <f t="shared" si="4"/>
        <v>38.900000000000006</v>
      </c>
      <c r="E281" s="59">
        <v>3.4</v>
      </c>
      <c r="F281" s="59">
        <v>4.6</v>
      </c>
      <c r="G281" s="59">
        <v>26.7</v>
      </c>
      <c r="H281" s="59">
        <v>4.2</v>
      </c>
    </row>
    <row r="282" spans="1:8" ht="12.75">
      <c r="A282" s="11" t="s">
        <v>326</v>
      </c>
      <c r="B282" s="59">
        <f t="shared" si="4"/>
        <v>682.2020000000001</v>
      </c>
      <c r="F282" s="59">
        <v>16.7</v>
      </c>
      <c r="G282" s="59">
        <v>664.302</v>
      </c>
      <c r="H282" s="59">
        <v>1.2</v>
      </c>
    </row>
    <row r="283" spans="1:8" ht="12.75">
      <c r="A283" s="11" t="s">
        <v>327</v>
      </c>
      <c r="B283" s="59">
        <f t="shared" si="4"/>
        <v>31.8</v>
      </c>
      <c r="F283" s="59">
        <v>9.5</v>
      </c>
      <c r="G283" s="59">
        <v>11.3</v>
      </c>
      <c r="H283" s="59">
        <v>11</v>
      </c>
    </row>
    <row r="284" spans="1:8" ht="12.75">
      <c r="A284" s="11" t="s">
        <v>328</v>
      </c>
      <c r="B284" s="59">
        <f t="shared" si="4"/>
        <v>146.719</v>
      </c>
      <c r="F284" s="59">
        <v>43.903</v>
      </c>
      <c r="G284" s="59">
        <v>102.109</v>
      </c>
      <c r="H284" s="59">
        <v>0.707</v>
      </c>
    </row>
    <row r="285" spans="1:7" ht="12.75">
      <c r="A285" s="11" t="s">
        <v>329</v>
      </c>
      <c r="B285" s="59">
        <f t="shared" si="4"/>
        <v>15.4</v>
      </c>
      <c r="G285" s="59">
        <v>15.4</v>
      </c>
    </row>
    <row r="286" spans="1:7" ht="12.75">
      <c r="A286" s="11" t="s">
        <v>330</v>
      </c>
      <c r="B286" s="59">
        <f t="shared" si="4"/>
        <v>124.6</v>
      </c>
      <c r="F286" s="59">
        <v>73.85</v>
      </c>
      <c r="G286" s="59">
        <v>50.75</v>
      </c>
    </row>
    <row r="287" spans="1:7" ht="12.75">
      <c r="A287" s="11" t="s">
        <v>331</v>
      </c>
      <c r="B287" s="59">
        <f t="shared" si="4"/>
        <v>177.998</v>
      </c>
      <c r="F287" s="59">
        <v>142.198</v>
      </c>
      <c r="G287" s="59">
        <v>35.8</v>
      </c>
    </row>
    <row r="288" spans="1:8" ht="12.75">
      <c r="A288" s="11" t="s">
        <v>332</v>
      </c>
      <c r="B288" s="59">
        <f t="shared" si="4"/>
        <v>509.532</v>
      </c>
      <c r="E288" s="59">
        <v>9.753</v>
      </c>
      <c r="G288" s="59">
        <v>346.779</v>
      </c>
      <c r="H288" s="59">
        <v>153</v>
      </c>
    </row>
    <row r="289" spans="1:8" ht="12.75">
      <c r="A289" s="11" t="s">
        <v>333</v>
      </c>
      <c r="B289" s="59">
        <f t="shared" si="4"/>
        <v>48.036</v>
      </c>
      <c r="C289" s="59">
        <v>0.097</v>
      </c>
      <c r="E289" s="59">
        <v>0.07</v>
      </c>
      <c r="G289" s="59">
        <v>41.107</v>
      </c>
      <c r="H289" s="59">
        <v>6.762</v>
      </c>
    </row>
    <row r="291" spans="1:8" s="41" customFormat="1" ht="12.75">
      <c r="A291" s="41" t="s">
        <v>334</v>
      </c>
      <c r="B291" s="54">
        <f t="shared" si="4"/>
        <v>1527.1070000000002</v>
      </c>
      <c r="C291" s="54">
        <v>0.2</v>
      </c>
      <c r="D291" s="54">
        <v>173.01</v>
      </c>
      <c r="E291" s="54">
        <v>17.048</v>
      </c>
      <c r="F291" s="54">
        <v>138.929</v>
      </c>
      <c r="G291" s="54">
        <v>791.325</v>
      </c>
      <c r="H291" s="54">
        <v>406.595</v>
      </c>
    </row>
    <row r="293" spans="1:8" ht="12.75">
      <c r="A293" s="11" t="s">
        <v>335</v>
      </c>
      <c r="B293" s="59">
        <f t="shared" si="4"/>
        <v>128.82</v>
      </c>
      <c r="F293" s="59">
        <v>35.127</v>
      </c>
      <c r="G293" s="59">
        <v>85.38</v>
      </c>
      <c r="H293" s="59">
        <v>8.313</v>
      </c>
    </row>
    <row r="294" spans="1:7" ht="12.75">
      <c r="A294" s="11" t="s">
        <v>336</v>
      </c>
      <c r="B294" s="59">
        <f t="shared" si="4"/>
        <v>14.46</v>
      </c>
      <c r="G294" s="59">
        <v>14.46</v>
      </c>
    </row>
    <row r="295" spans="1:7" ht="12.75">
      <c r="A295" s="11" t="s">
        <v>337</v>
      </c>
      <c r="B295" s="59">
        <f t="shared" si="4"/>
        <v>16.426000000000002</v>
      </c>
      <c r="F295" s="59">
        <v>8.236</v>
      </c>
      <c r="G295" s="59">
        <v>8.19</v>
      </c>
    </row>
    <row r="296" spans="1:7" ht="12.75">
      <c r="A296" s="11" t="s">
        <v>338</v>
      </c>
      <c r="B296" s="59">
        <f t="shared" si="4"/>
        <v>35.498999999999995</v>
      </c>
      <c r="F296" s="59">
        <v>6.352</v>
      </c>
      <c r="G296" s="59">
        <v>29.147</v>
      </c>
    </row>
    <row r="297" spans="1:7" ht="12.75">
      <c r="A297" s="11" t="s">
        <v>339</v>
      </c>
      <c r="B297" s="59">
        <f t="shared" si="4"/>
        <v>10.232</v>
      </c>
      <c r="F297" s="59">
        <v>8.405</v>
      </c>
      <c r="G297" s="59">
        <v>1.827</v>
      </c>
    </row>
    <row r="298" spans="1:8" ht="12.75">
      <c r="A298" s="11" t="s">
        <v>340</v>
      </c>
      <c r="B298" s="59">
        <f t="shared" si="4"/>
        <v>21.634999999999998</v>
      </c>
      <c r="F298" s="59">
        <v>7.06</v>
      </c>
      <c r="G298" s="59">
        <v>12.575</v>
      </c>
      <c r="H298" s="59">
        <v>2</v>
      </c>
    </row>
    <row r="299" spans="1:8" ht="12.75">
      <c r="A299" s="11" t="s">
        <v>341</v>
      </c>
      <c r="B299" s="59">
        <f t="shared" si="4"/>
        <v>26.233999999999998</v>
      </c>
      <c r="F299" s="59">
        <v>8.589</v>
      </c>
      <c r="G299" s="59">
        <v>16.088</v>
      </c>
      <c r="H299" s="59">
        <v>1.557</v>
      </c>
    </row>
    <row r="300" spans="1:8" ht="12.75">
      <c r="A300" s="11" t="s">
        <v>342</v>
      </c>
      <c r="B300" s="59">
        <f t="shared" si="4"/>
        <v>23.703</v>
      </c>
      <c r="G300" s="59">
        <v>23.56</v>
      </c>
      <c r="H300" s="59">
        <v>0.143</v>
      </c>
    </row>
    <row r="301" spans="1:8" ht="12.75">
      <c r="A301" s="11" t="s">
        <v>343</v>
      </c>
      <c r="B301" s="59">
        <f t="shared" si="4"/>
        <v>177.24900000000002</v>
      </c>
      <c r="F301" s="59">
        <v>21.535</v>
      </c>
      <c r="G301" s="59">
        <v>36.445</v>
      </c>
      <c r="H301" s="59">
        <v>119.269</v>
      </c>
    </row>
    <row r="302" spans="1:7" ht="12.75">
      <c r="A302" s="11" t="s">
        <v>344</v>
      </c>
      <c r="B302" s="59">
        <f t="shared" si="4"/>
        <v>39.536</v>
      </c>
      <c r="F302" s="59">
        <v>4</v>
      </c>
      <c r="G302" s="59">
        <v>35.536</v>
      </c>
    </row>
    <row r="303" spans="1:7" ht="12.75">
      <c r="A303" s="11" t="s">
        <v>345</v>
      </c>
      <c r="B303" s="59">
        <f t="shared" si="4"/>
        <v>20.466</v>
      </c>
      <c r="F303" s="59">
        <v>6.336</v>
      </c>
      <c r="G303" s="59">
        <v>14.13</v>
      </c>
    </row>
    <row r="304" spans="1:8" ht="12.75">
      <c r="A304" s="11" t="s">
        <v>346</v>
      </c>
      <c r="B304" s="59">
        <f t="shared" si="4"/>
        <v>23.610999999999997</v>
      </c>
      <c r="G304" s="59">
        <v>22.028</v>
      </c>
      <c r="H304" s="59">
        <v>1.583</v>
      </c>
    </row>
    <row r="305" spans="1:8" ht="12.75">
      <c r="A305" s="11" t="s">
        <v>347</v>
      </c>
      <c r="B305" s="59">
        <f t="shared" si="4"/>
        <v>865.413</v>
      </c>
      <c r="C305" s="59">
        <v>0.2</v>
      </c>
      <c r="D305" s="59">
        <v>173.01</v>
      </c>
      <c r="E305" s="59">
        <v>13.74</v>
      </c>
      <c r="F305" s="59">
        <v>0.732</v>
      </c>
      <c r="G305" s="59">
        <v>407.807</v>
      </c>
      <c r="H305" s="59">
        <v>269.924</v>
      </c>
    </row>
    <row r="306" spans="1:8" ht="12.75">
      <c r="A306" s="11" t="s">
        <v>348</v>
      </c>
      <c r="B306" s="59">
        <f t="shared" si="4"/>
        <v>138.28300000000002</v>
      </c>
      <c r="E306" s="59">
        <v>3.308</v>
      </c>
      <c r="F306" s="59">
        <v>32.557</v>
      </c>
      <c r="G306" s="59">
        <v>98.612</v>
      </c>
      <c r="H306" s="59">
        <v>3.806</v>
      </c>
    </row>
  </sheetData>
  <printOptions/>
  <pageMargins left="0.75" right="0.75" top="1" bottom="0.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2">
      <selection activeCell="D27" sqref="D27"/>
    </sheetView>
  </sheetViews>
  <sheetFormatPr defaultColWidth="9.140625" defaultRowHeight="12.75"/>
  <cols>
    <col min="1" max="1" width="22.8515625" style="0" customWidth="1"/>
    <col min="2" max="2" width="14.421875" style="0" customWidth="1"/>
    <col min="3" max="3" width="18.8515625" style="0" customWidth="1"/>
    <col min="4" max="4" width="13.8515625" style="66" customWidth="1"/>
    <col min="5" max="5" width="12.421875" style="66" customWidth="1"/>
    <col min="6" max="6" width="10.7109375" style="66" customWidth="1"/>
    <col min="7" max="7" width="11.00390625" style="66" bestFit="1" customWidth="1"/>
    <col min="8" max="9" width="9.140625" style="66" customWidth="1"/>
  </cols>
  <sheetData>
    <row r="1" spans="2:7" ht="15.75">
      <c r="B1" s="56" t="s">
        <v>421</v>
      </c>
      <c r="C1" s="46"/>
      <c r="D1" s="45"/>
      <c r="E1" s="45"/>
      <c r="F1" s="45"/>
      <c r="G1" s="45"/>
    </row>
    <row r="2" ht="12.75">
      <c r="B2" s="105"/>
    </row>
    <row r="3" spans="2:8" ht="12.75">
      <c r="B3" s="116"/>
      <c r="H3" s="60" t="s">
        <v>9</v>
      </c>
    </row>
    <row r="4" spans="1:2" ht="25.5">
      <c r="A4" s="36" t="s">
        <v>372</v>
      </c>
      <c r="B4" s="107">
        <v>1004039.829</v>
      </c>
    </row>
    <row r="5" spans="1:2" ht="12.75">
      <c r="A5" s="120" t="s">
        <v>364</v>
      </c>
      <c r="B5" s="107">
        <v>821299.829</v>
      </c>
    </row>
    <row r="6" spans="1:2" ht="12.75">
      <c r="A6" s="120" t="s">
        <v>373</v>
      </c>
      <c r="B6" s="107">
        <v>182740</v>
      </c>
    </row>
    <row r="7" ht="13.5" thickBot="1"/>
    <row r="8" spans="1:10" ht="40.5" thickBot="1">
      <c r="A8" s="57" t="s">
        <v>374</v>
      </c>
      <c r="B8" s="52" t="s">
        <v>365</v>
      </c>
      <c r="C8" s="52" t="s">
        <v>428</v>
      </c>
      <c r="D8" s="52" t="s">
        <v>366</v>
      </c>
      <c r="E8" s="52" t="s">
        <v>367</v>
      </c>
      <c r="F8" s="52" t="s">
        <v>368</v>
      </c>
      <c r="G8" s="52" t="s">
        <v>369</v>
      </c>
      <c r="H8" s="52" t="s">
        <v>370</v>
      </c>
      <c r="I8" s="53" t="s">
        <v>371</v>
      </c>
      <c r="J8" s="11"/>
    </row>
    <row r="9" spans="3:10" ht="12.75">
      <c r="C9" s="11"/>
      <c r="D9" s="59"/>
      <c r="E9" s="59"/>
      <c r="F9" s="59"/>
      <c r="G9" s="59"/>
      <c r="H9" s="59"/>
      <c r="I9" s="59"/>
      <c r="J9" s="11"/>
    </row>
    <row r="10" spans="1:9" s="11" customFormat="1" ht="12.75">
      <c r="A10" s="58" t="s">
        <v>375</v>
      </c>
      <c r="B10" s="54">
        <v>1093470.9803199999</v>
      </c>
      <c r="C10" s="54">
        <v>89431.15131999983</v>
      </c>
      <c r="D10" s="54">
        <v>4851.601999999999</v>
      </c>
      <c r="E10" s="54">
        <v>1011208.588</v>
      </c>
      <c r="F10" s="54">
        <v>9031.365000000002</v>
      </c>
      <c r="G10" s="54">
        <v>4032.9817999999996</v>
      </c>
      <c r="H10" s="54">
        <v>39988.56452</v>
      </c>
      <c r="I10" s="54">
        <v>24357.879</v>
      </c>
    </row>
    <row r="11" spans="1:9" s="11" customFormat="1" ht="12.75">
      <c r="A11" s="58"/>
      <c r="B11" s="59"/>
      <c r="C11" s="59"/>
      <c r="D11" s="59"/>
      <c r="E11" s="59"/>
      <c r="F11" s="59"/>
      <c r="G11" s="59"/>
      <c r="H11" s="59"/>
      <c r="I11" s="59"/>
    </row>
    <row r="12" spans="1:9" s="11" customFormat="1" ht="12.75">
      <c r="A12" s="58" t="s">
        <v>349</v>
      </c>
      <c r="B12" s="54">
        <v>3746.344</v>
      </c>
      <c r="C12" s="54"/>
      <c r="D12" s="54"/>
      <c r="E12" s="54">
        <v>3743.404</v>
      </c>
      <c r="F12" s="54"/>
      <c r="G12" s="54"/>
      <c r="H12" s="54"/>
      <c r="I12" s="54">
        <v>2.94</v>
      </c>
    </row>
    <row r="13" spans="1:10" s="11" customFormat="1" ht="12.75">
      <c r="A13" s="58" t="s">
        <v>376</v>
      </c>
      <c r="B13" s="54">
        <v>1029717.9818000001</v>
      </c>
      <c r="C13" s="54">
        <v>25678.15280000004</v>
      </c>
      <c r="D13" s="54">
        <v>4469.441</v>
      </c>
      <c r="E13" s="54">
        <v>1006858.5</v>
      </c>
      <c r="F13" s="54">
        <v>2988.302</v>
      </c>
      <c r="G13" s="54">
        <v>167.9208</v>
      </c>
      <c r="H13" s="54">
        <v>2633.952</v>
      </c>
      <c r="I13" s="54">
        <v>12599.866</v>
      </c>
      <c r="J13" s="59"/>
    </row>
    <row r="14" spans="1:10" s="11" customFormat="1" ht="12.75">
      <c r="A14" s="58"/>
      <c r="B14" s="59"/>
      <c r="C14" s="59"/>
      <c r="D14" s="59"/>
      <c r="E14" s="59"/>
      <c r="F14" s="59"/>
      <c r="G14" s="59"/>
      <c r="H14" s="59"/>
      <c r="I14" s="59"/>
      <c r="J14" s="59"/>
    </row>
    <row r="15" spans="1:10" s="11" customFormat="1" ht="12.75">
      <c r="A15" s="58" t="s">
        <v>377</v>
      </c>
      <c r="B15" s="54">
        <v>41838.02952</v>
      </c>
      <c r="C15" s="54">
        <v>41838.02952</v>
      </c>
      <c r="D15" s="54">
        <v>378.991</v>
      </c>
      <c r="E15" s="54">
        <v>606.684</v>
      </c>
      <c r="F15" s="54">
        <v>1838.976</v>
      </c>
      <c r="G15" s="54">
        <v>3865.0609999999997</v>
      </c>
      <c r="H15" s="54">
        <v>24277.38352</v>
      </c>
      <c r="I15" s="54">
        <v>10870.934000000001</v>
      </c>
      <c r="J15" s="59"/>
    </row>
    <row r="16" spans="1:10" s="11" customFormat="1" ht="12.75">
      <c r="A16" s="50" t="s">
        <v>378</v>
      </c>
      <c r="B16" s="59">
        <v>37785.39352</v>
      </c>
      <c r="C16" s="59">
        <v>37785.39352</v>
      </c>
      <c r="D16" s="59">
        <v>376.391</v>
      </c>
      <c r="E16" s="59">
        <v>605.884</v>
      </c>
      <c r="F16" s="59">
        <v>666.192</v>
      </c>
      <c r="G16" s="59">
        <v>3841.238</v>
      </c>
      <c r="H16" s="59">
        <v>24270.77452</v>
      </c>
      <c r="I16" s="59">
        <v>8024.914</v>
      </c>
      <c r="J16" s="59"/>
    </row>
    <row r="17" spans="1:10" s="11" customFormat="1" ht="12.75">
      <c r="A17" s="11" t="s">
        <v>429</v>
      </c>
      <c r="B17" s="59">
        <v>2.018</v>
      </c>
      <c r="C17" s="59">
        <v>2.018</v>
      </c>
      <c r="D17" s="59">
        <v>1.4</v>
      </c>
      <c r="E17" s="59"/>
      <c r="F17" s="59"/>
      <c r="G17" s="59">
        <v>0.618</v>
      </c>
      <c r="H17" s="59"/>
      <c r="I17" s="59">
        <v>0</v>
      </c>
      <c r="J17" s="59"/>
    </row>
    <row r="18" spans="1:10" s="11" customFormat="1" ht="12.75">
      <c r="A18" s="50" t="s">
        <v>379</v>
      </c>
      <c r="B18" s="59">
        <v>1138.256</v>
      </c>
      <c r="C18" s="59">
        <v>1138.256</v>
      </c>
      <c r="D18" s="59"/>
      <c r="E18" s="59"/>
      <c r="F18" s="59">
        <v>393.214</v>
      </c>
      <c r="G18" s="59"/>
      <c r="H18" s="59"/>
      <c r="I18" s="59">
        <v>745.042</v>
      </c>
      <c r="J18" s="59"/>
    </row>
    <row r="19" spans="1:10" s="11" customFormat="1" ht="12.75">
      <c r="A19" s="50" t="s">
        <v>380</v>
      </c>
      <c r="B19" s="59">
        <v>2907.617</v>
      </c>
      <c r="C19" s="59">
        <v>2907.617</v>
      </c>
      <c r="D19" s="59">
        <v>1.2</v>
      </c>
      <c r="E19" s="59">
        <v>0.8</v>
      </c>
      <c r="F19" s="59">
        <v>779.57</v>
      </c>
      <c r="G19" s="59">
        <v>23.205</v>
      </c>
      <c r="H19" s="59">
        <v>1.9</v>
      </c>
      <c r="I19" s="59">
        <v>2100.942</v>
      </c>
      <c r="J19" s="59"/>
    </row>
    <row r="20" spans="1:10" s="11" customFormat="1" ht="12.75">
      <c r="A20" s="50" t="s">
        <v>381</v>
      </c>
      <c r="B20" s="59">
        <v>4.745</v>
      </c>
      <c r="C20" s="122">
        <v>4.745</v>
      </c>
      <c r="D20" s="59"/>
      <c r="E20" s="59"/>
      <c r="F20" s="59"/>
      <c r="G20" s="59"/>
      <c r="H20" s="59">
        <v>4.709</v>
      </c>
      <c r="I20" s="59">
        <v>0.036</v>
      </c>
      <c r="J20" s="59"/>
    </row>
    <row r="21" spans="2:10" s="11" customFormat="1" ht="12.75">
      <c r="B21" s="59"/>
      <c r="C21" s="59"/>
      <c r="D21" s="59"/>
      <c r="E21" s="59"/>
      <c r="F21" s="59"/>
      <c r="G21" s="59"/>
      <c r="H21" s="59"/>
      <c r="I21" s="59"/>
      <c r="J21" s="59"/>
    </row>
    <row r="22" spans="1:10" s="11" customFormat="1" ht="25.5">
      <c r="A22" s="6" t="s">
        <v>382</v>
      </c>
      <c r="B22" s="59">
        <v>17385.978</v>
      </c>
      <c r="C22" s="59">
        <v>17385.978</v>
      </c>
      <c r="D22" s="59">
        <v>3.17</v>
      </c>
      <c r="E22" s="59"/>
      <c r="F22" s="59">
        <v>4117.066</v>
      </c>
      <c r="G22" s="59"/>
      <c r="H22" s="59">
        <v>13077.229</v>
      </c>
      <c r="I22" s="59">
        <v>188.513</v>
      </c>
      <c r="J22" s="59"/>
    </row>
    <row r="23" spans="2:10" s="11" customFormat="1" ht="12.75">
      <c r="B23" s="59"/>
      <c r="C23" s="59"/>
      <c r="D23" s="59"/>
      <c r="E23" s="59"/>
      <c r="F23" s="59"/>
      <c r="G23" s="59"/>
      <c r="H23" s="59"/>
      <c r="I23" s="59"/>
      <c r="J23" s="59"/>
    </row>
    <row r="24" spans="1:10" s="11" customFormat="1" ht="12.75">
      <c r="A24" s="58" t="s">
        <v>383</v>
      </c>
      <c r="B24" s="54">
        <v>782.6469999999999</v>
      </c>
      <c r="C24" s="54">
        <v>782.6469999999999</v>
      </c>
      <c r="D24" s="54"/>
      <c r="E24" s="54"/>
      <c r="F24" s="54">
        <v>87.021</v>
      </c>
      <c r="G24" s="54"/>
      <c r="H24" s="54"/>
      <c r="I24" s="54">
        <v>695.626</v>
      </c>
      <c r="J24" s="59"/>
    </row>
    <row r="25" spans="2:9" s="11" customFormat="1" ht="12.75">
      <c r="B25" s="59"/>
      <c r="C25" s="59"/>
      <c r="D25" s="59"/>
      <c r="E25" s="59"/>
      <c r="F25" s="59"/>
      <c r="G25" s="59"/>
      <c r="H25" s="59"/>
      <c r="I25" s="59"/>
    </row>
    <row r="26" spans="2:9" s="11" customFormat="1" ht="12.75">
      <c r="B26" s="59"/>
      <c r="C26" s="59"/>
      <c r="D26" s="59"/>
      <c r="E26" s="59"/>
      <c r="F26" s="59"/>
      <c r="G26" s="59"/>
      <c r="H26" s="59"/>
      <c r="I26" s="59"/>
    </row>
  </sheetData>
  <printOptions/>
  <pageMargins left="1.17" right="0.75" top="1.18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140625" defaultRowHeight="12.75"/>
  <cols>
    <col min="1" max="16384" width="9.140625" style="11" customWidth="1"/>
  </cols>
  <sheetData/>
  <printOptions/>
  <pageMargins left="0.75" right="0.51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7"/>
  <sheetViews>
    <sheetView workbookViewId="0" topLeftCell="A1">
      <selection activeCell="C4" sqref="C4"/>
    </sheetView>
  </sheetViews>
  <sheetFormatPr defaultColWidth="9.140625" defaultRowHeight="12.75"/>
  <cols>
    <col min="1" max="1" width="44.421875" style="0" customWidth="1"/>
    <col min="2" max="2" width="12.140625" style="66" bestFit="1" customWidth="1"/>
    <col min="3" max="3" width="16.421875" style="66" customWidth="1"/>
    <col min="4" max="4" width="19.00390625" style="66" customWidth="1"/>
    <col min="5" max="5" width="14.421875" style="66" customWidth="1"/>
    <col min="6" max="6" width="9.57421875" style="66" bestFit="1" customWidth="1"/>
    <col min="7" max="7" width="15.00390625" style="66" customWidth="1"/>
    <col min="8" max="8" width="14.28125" style="0" customWidth="1"/>
    <col min="9" max="9" width="15.7109375" style="0" customWidth="1"/>
    <col min="10" max="10" width="10.28125" style="0" customWidth="1"/>
    <col min="11" max="11" width="13.421875" style="0" customWidth="1"/>
    <col min="12" max="12" width="17.421875" style="0" customWidth="1"/>
  </cols>
  <sheetData>
    <row r="1" spans="1:6" ht="18">
      <c r="A1" s="125" t="s">
        <v>436</v>
      </c>
      <c r="B1" s="62"/>
      <c r="C1" s="62"/>
      <c r="D1" s="62"/>
      <c r="E1" s="62"/>
      <c r="F1" s="62"/>
    </row>
    <row r="2" spans="1:6" ht="18">
      <c r="A2" s="125"/>
      <c r="B2" s="62"/>
      <c r="C2" s="62"/>
      <c r="D2" s="62"/>
      <c r="E2" s="62"/>
      <c r="F2" s="62"/>
    </row>
    <row r="3" spans="1:6" ht="12.75">
      <c r="A3" t="s">
        <v>441</v>
      </c>
      <c r="B3" s="132">
        <v>1042943.35</v>
      </c>
      <c r="C3" s="46"/>
      <c r="D3" s="46"/>
      <c r="E3" s="46"/>
      <c r="F3" s="48" t="s">
        <v>15</v>
      </c>
    </row>
    <row r="4" spans="1:6" ht="12.75">
      <c r="A4" t="s">
        <v>373</v>
      </c>
      <c r="B4" s="130">
        <v>222740</v>
      </c>
      <c r="C4" s="46"/>
      <c r="D4" s="46"/>
      <c r="E4" s="46"/>
      <c r="F4" s="48"/>
    </row>
    <row r="5" spans="1:6" ht="12.75">
      <c r="A5" t="s">
        <v>434</v>
      </c>
      <c r="B5" s="130">
        <v>820203.35</v>
      </c>
      <c r="C5" s="46"/>
      <c r="D5" s="46"/>
      <c r="E5" s="46"/>
      <c r="F5" s="48"/>
    </row>
    <row r="6" ht="13.5" thickBot="1"/>
    <row r="7" spans="1:7" ht="26.25" thickBot="1">
      <c r="A7" s="131" t="s">
        <v>401</v>
      </c>
      <c r="B7" s="63" t="s">
        <v>388</v>
      </c>
      <c r="C7" s="64" t="s">
        <v>389</v>
      </c>
      <c r="D7" s="63" t="s">
        <v>379</v>
      </c>
      <c r="E7" s="63" t="s">
        <v>380</v>
      </c>
      <c r="F7" s="63" t="s">
        <v>386</v>
      </c>
      <c r="G7" s="64" t="s">
        <v>390</v>
      </c>
    </row>
    <row r="8" spans="2:7" ht="12.75">
      <c r="B8" s="92"/>
      <c r="C8" s="92"/>
      <c r="D8" s="92"/>
      <c r="E8" s="92"/>
      <c r="F8" s="92"/>
      <c r="G8" s="92"/>
    </row>
    <row r="9" spans="1:7" s="41" customFormat="1" ht="12.75">
      <c r="A9" s="41" t="s">
        <v>418</v>
      </c>
      <c r="B9" s="54">
        <v>1478187.17444</v>
      </c>
      <c r="C9" s="54">
        <v>1051404.16</v>
      </c>
      <c r="D9" s="54">
        <v>136813.169</v>
      </c>
      <c r="E9" s="54">
        <v>156667.855</v>
      </c>
      <c r="F9" s="54">
        <v>117413.95394</v>
      </c>
      <c r="G9" s="54">
        <v>15888.0365</v>
      </c>
    </row>
    <row r="10" spans="1:7" s="3" customFormat="1" ht="12.75">
      <c r="A10" s="3" t="s">
        <v>442</v>
      </c>
      <c r="B10" s="122">
        <v>435243.82444</v>
      </c>
      <c r="C10" s="122">
        <v>8460.80999999994</v>
      </c>
      <c r="D10" s="122">
        <v>136813.169</v>
      </c>
      <c r="E10" s="122">
        <v>156667.855</v>
      </c>
      <c r="F10" s="122">
        <v>117413.95394</v>
      </c>
      <c r="G10" s="122">
        <v>15888.0365</v>
      </c>
    </row>
    <row r="11" spans="2:7" s="41" customFormat="1" ht="12.75">
      <c r="B11" s="54"/>
      <c r="C11" s="54"/>
      <c r="D11" s="54"/>
      <c r="E11" s="54"/>
      <c r="F11" s="54"/>
      <c r="G11" s="54"/>
    </row>
    <row r="12" spans="1:7" s="41" customFormat="1" ht="12.75">
      <c r="A12" s="41" t="s">
        <v>83</v>
      </c>
      <c r="B12" s="54">
        <v>67765.3472</v>
      </c>
      <c r="C12" s="54">
        <v>1323.049</v>
      </c>
      <c r="D12" s="54"/>
      <c r="E12" s="54">
        <v>2518.756</v>
      </c>
      <c r="F12" s="54">
        <v>56760.979</v>
      </c>
      <c r="G12" s="54">
        <v>7162.5632</v>
      </c>
    </row>
    <row r="14" spans="1:6" ht="12.75">
      <c r="A14" t="s">
        <v>84</v>
      </c>
      <c r="B14" s="66">
        <v>4.86</v>
      </c>
      <c r="C14" s="66">
        <v>1092.394</v>
      </c>
      <c r="F14" s="66">
        <v>4.86</v>
      </c>
    </row>
    <row r="15" spans="1:6" ht="12.75">
      <c r="A15" t="s">
        <v>86</v>
      </c>
      <c r="B15" s="66">
        <v>8814.863</v>
      </c>
      <c r="F15" s="66">
        <v>7722.469</v>
      </c>
    </row>
    <row r="16" spans="1:6" ht="12.75">
      <c r="A16" t="s">
        <v>87</v>
      </c>
      <c r="B16" s="66">
        <v>8801.655</v>
      </c>
      <c r="C16" s="66">
        <v>1092.394</v>
      </c>
      <c r="F16" s="66">
        <v>7709.261</v>
      </c>
    </row>
    <row r="17" spans="1:6" ht="12.75">
      <c r="A17" t="s">
        <v>88</v>
      </c>
      <c r="B17" s="66">
        <v>411.027</v>
      </c>
      <c r="E17" s="66">
        <v>338.96</v>
      </c>
      <c r="F17" s="66">
        <v>72.067</v>
      </c>
    </row>
    <row r="18" spans="1:7" ht="12.75">
      <c r="A18" t="s">
        <v>89</v>
      </c>
      <c r="B18" s="66">
        <v>716.89</v>
      </c>
      <c r="F18" s="66">
        <v>61.034</v>
      </c>
      <c r="G18" s="66">
        <v>655.856</v>
      </c>
    </row>
    <row r="19" spans="1:7" s="11" customFormat="1" ht="12.75">
      <c r="A19" s="11" t="s">
        <v>90</v>
      </c>
      <c r="B19" s="59">
        <v>526.69</v>
      </c>
      <c r="C19" s="59"/>
      <c r="D19" s="59"/>
      <c r="E19" s="59"/>
      <c r="F19" s="59">
        <v>373.59</v>
      </c>
      <c r="G19" s="59">
        <v>153.1</v>
      </c>
    </row>
    <row r="20" spans="1:7" s="11" customFormat="1" ht="12.75">
      <c r="A20" s="11" t="s">
        <v>91</v>
      </c>
      <c r="B20" s="59">
        <v>880.133</v>
      </c>
      <c r="C20" s="59"/>
      <c r="D20" s="59"/>
      <c r="E20" s="59">
        <v>800</v>
      </c>
      <c r="F20" s="59">
        <v>80.133</v>
      </c>
      <c r="G20" s="59"/>
    </row>
    <row r="21" spans="1:7" s="11" customFormat="1" ht="12.75">
      <c r="A21" s="11" t="s">
        <v>92</v>
      </c>
      <c r="B21" s="59">
        <v>16.519</v>
      </c>
      <c r="C21" s="59"/>
      <c r="D21" s="59"/>
      <c r="E21" s="59">
        <v>16.519</v>
      </c>
      <c r="F21" s="59"/>
      <c r="G21" s="59"/>
    </row>
    <row r="22" spans="1:6" ht="12.75">
      <c r="A22" t="s">
        <v>93</v>
      </c>
      <c r="B22" s="66">
        <v>253.299</v>
      </c>
      <c r="E22" s="59">
        <v>180</v>
      </c>
      <c r="F22" s="66">
        <v>73.299</v>
      </c>
    </row>
    <row r="23" spans="1:6" ht="12.75">
      <c r="A23" t="s">
        <v>94</v>
      </c>
      <c r="B23" s="66">
        <v>47.851</v>
      </c>
      <c r="F23" s="66">
        <v>47.851</v>
      </c>
    </row>
    <row r="24" spans="1:6" ht="12.75">
      <c r="A24" t="s">
        <v>95</v>
      </c>
      <c r="B24" s="66">
        <v>99.78</v>
      </c>
      <c r="C24" s="66">
        <v>2.5</v>
      </c>
      <c r="F24" s="66">
        <v>97.28</v>
      </c>
    </row>
    <row r="25" spans="1:7" ht="12.75">
      <c r="A25" t="s">
        <v>96</v>
      </c>
      <c r="B25" s="66">
        <v>217.438</v>
      </c>
      <c r="F25" s="66">
        <v>213.938</v>
      </c>
      <c r="G25" s="66">
        <v>3.5</v>
      </c>
    </row>
    <row r="26" spans="1:6" ht="12.75">
      <c r="A26" t="s">
        <v>97</v>
      </c>
      <c r="B26" s="66">
        <v>26.974</v>
      </c>
      <c r="F26" s="66">
        <v>26.974</v>
      </c>
    </row>
    <row r="27" spans="1:7" ht="12.75">
      <c r="A27" t="s">
        <v>98</v>
      </c>
      <c r="B27" s="66">
        <v>427.808</v>
      </c>
      <c r="F27" s="66">
        <v>316.252</v>
      </c>
      <c r="G27" s="66">
        <v>111.556</v>
      </c>
    </row>
    <row r="28" spans="1:7" ht="12.75">
      <c r="A28" t="s">
        <v>99</v>
      </c>
      <c r="B28" s="66">
        <v>1485.796</v>
      </c>
      <c r="C28" s="66">
        <v>228.155</v>
      </c>
      <c r="F28" s="66">
        <v>659.767</v>
      </c>
      <c r="G28" s="66">
        <v>597.874</v>
      </c>
    </row>
    <row r="29" spans="1:6" ht="12.75">
      <c r="A29" t="s">
        <v>100</v>
      </c>
      <c r="B29" s="66">
        <v>41.083</v>
      </c>
      <c r="F29" s="66">
        <v>41.083</v>
      </c>
    </row>
    <row r="30" spans="1:6" ht="12.75">
      <c r="A30" t="s">
        <v>101</v>
      </c>
      <c r="B30" s="66">
        <v>31.012</v>
      </c>
      <c r="F30" s="66">
        <v>31.012</v>
      </c>
    </row>
    <row r="31" spans="1:7" ht="12.75">
      <c r="A31" t="s">
        <v>102</v>
      </c>
      <c r="B31" s="66">
        <v>317.483</v>
      </c>
      <c r="F31" s="66">
        <v>187.439</v>
      </c>
      <c r="G31" s="66">
        <v>130.044</v>
      </c>
    </row>
    <row r="32" spans="1:7" ht="12.75">
      <c r="A32" t="s">
        <v>103</v>
      </c>
      <c r="B32" s="66">
        <v>73.602</v>
      </c>
      <c r="F32" s="66">
        <v>54.7</v>
      </c>
      <c r="G32" s="66">
        <v>18.902</v>
      </c>
    </row>
    <row r="33" spans="1:6" ht="12.75">
      <c r="A33" t="s">
        <v>104</v>
      </c>
      <c r="B33" s="66">
        <v>973.426</v>
      </c>
      <c r="E33" s="66">
        <v>715.5</v>
      </c>
      <c r="F33" s="66">
        <v>257.926</v>
      </c>
    </row>
    <row r="34" spans="1:6" ht="12.75">
      <c r="A34" t="s">
        <v>105</v>
      </c>
      <c r="B34" s="66">
        <v>59.507</v>
      </c>
      <c r="F34" s="66">
        <v>59.507</v>
      </c>
    </row>
    <row r="35" spans="1:6" ht="12.75">
      <c r="A35" t="s">
        <v>107</v>
      </c>
      <c r="B35" s="66">
        <v>261.684</v>
      </c>
      <c r="E35" s="66">
        <v>215</v>
      </c>
      <c r="F35" s="66">
        <v>46.684</v>
      </c>
    </row>
    <row r="36" spans="1:7" ht="12.75">
      <c r="A36" t="s">
        <v>108</v>
      </c>
      <c r="B36" s="66">
        <v>51943.353</v>
      </c>
      <c r="E36" s="66">
        <v>269.296</v>
      </c>
      <c r="F36" s="66">
        <v>46212.064</v>
      </c>
      <c r="G36" s="66">
        <v>5461.993</v>
      </c>
    </row>
    <row r="37" spans="1:6" ht="12.75">
      <c r="A37" t="s">
        <v>109</v>
      </c>
      <c r="B37" s="66">
        <v>150.995</v>
      </c>
      <c r="F37" s="66">
        <v>150.995</v>
      </c>
    </row>
    <row r="38" spans="1:7" ht="12.75">
      <c r="A38" t="s">
        <v>110</v>
      </c>
      <c r="B38" s="66">
        <v>31.1252</v>
      </c>
      <c r="F38" s="66">
        <v>1.387</v>
      </c>
      <c r="G38" s="66">
        <v>29.7382</v>
      </c>
    </row>
    <row r="40" spans="1:7" s="41" customFormat="1" ht="12.75">
      <c r="A40" s="41" t="s">
        <v>111</v>
      </c>
      <c r="B40" s="54">
        <v>230.825</v>
      </c>
      <c r="C40" s="54"/>
      <c r="D40" s="54"/>
      <c r="E40" s="54"/>
      <c r="F40" s="54">
        <v>229.665</v>
      </c>
      <c r="G40" s="54">
        <v>1.16</v>
      </c>
    </row>
    <row r="42" spans="1:6" ht="12.75">
      <c r="A42" t="s">
        <v>112</v>
      </c>
      <c r="B42" s="66">
        <v>8.357</v>
      </c>
      <c r="F42" s="66">
        <v>8.357</v>
      </c>
    </row>
    <row r="43" spans="1:6" ht="12.75">
      <c r="A43" t="s">
        <v>113</v>
      </c>
      <c r="B43" s="66">
        <v>8.84</v>
      </c>
      <c r="F43" s="66">
        <v>8.84</v>
      </c>
    </row>
    <row r="44" spans="1:6" ht="12.75">
      <c r="A44" t="s">
        <v>114</v>
      </c>
      <c r="B44" s="66">
        <v>67.706</v>
      </c>
      <c r="F44" s="66">
        <v>67.706</v>
      </c>
    </row>
    <row r="45" spans="1:7" ht="12.75">
      <c r="A45" t="s">
        <v>115</v>
      </c>
      <c r="B45" s="66">
        <v>135.456</v>
      </c>
      <c r="F45" s="66">
        <v>134.296</v>
      </c>
      <c r="G45" s="66">
        <v>1.16</v>
      </c>
    </row>
    <row r="46" spans="1:6" ht="12.75">
      <c r="A46" t="s">
        <v>116</v>
      </c>
      <c r="B46" s="66">
        <v>10.466</v>
      </c>
      <c r="F46" s="66">
        <v>10.466</v>
      </c>
    </row>
    <row r="48" spans="1:7" s="61" customFormat="1" ht="12.75">
      <c r="A48" s="61" t="s">
        <v>117</v>
      </c>
      <c r="B48" s="65">
        <v>1353444.3931</v>
      </c>
      <c r="C48" s="54">
        <v>1049135.239</v>
      </c>
      <c r="D48" s="54">
        <v>136813.169</v>
      </c>
      <c r="E48" s="54">
        <v>137554.799</v>
      </c>
      <c r="F48" s="54">
        <v>22195.7788</v>
      </c>
      <c r="G48" s="54">
        <v>7745.4073</v>
      </c>
    </row>
    <row r="50" spans="1:7" ht="12.75">
      <c r="A50" t="s">
        <v>118</v>
      </c>
      <c r="B50" s="66">
        <v>2.709</v>
      </c>
      <c r="F50" s="66">
        <v>1.809</v>
      </c>
      <c r="G50" s="66">
        <v>0.9</v>
      </c>
    </row>
    <row r="51" spans="1:6" ht="12.75">
      <c r="A51" t="s">
        <v>119</v>
      </c>
      <c r="B51" s="66">
        <v>124.023</v>
      </c>
      <c r="E51" s="66">
        <v>40.176</v>
      </c>
      <c r="F51" s="66">
        <v>83.847</v>
      </c>
    </row>
    <row r="52" spans="1:6" ht="12.75">
      <c r="A52" t="s">
        <v>120</v>
      </c>
      <c r="B52" s="66">
        <v>23.678</v>
      </c>
      <c r="F52" s="66">
        <v>23.678</v>
      </c>
    </row>
    <row r="53" spans="1:6" ht="12.75">
      <c r="A53" t="s">
        <v>122</v>
      </c>
      <c r="B53" s="66">
        <v>65529.551</v>
      </c>
      <c r="D53" s="66">
        <v>38145.685</v>
      </c>
      <c r="E53" s="66">
        <v>27375.711</v>
      </c>
      <c r="F53" s="66">
        <v>8.155</v>
      </c>
    </row>
    <row r="54" spans="1:7" ht="12.75">
      <c r="A54" t="s">
        <v>123</v>
      </c>
      <c r="B54" s="66">
        <v>29.0923</v>
      </c>
      <c r="F54" s="66">
        <v>11.809</v>
      </c>
      <c r="G54" s="66">
        <v>17.2833</v>
      </c>
    </row>
    <row r="55" spans="1:7" ht="12.75">
      <c r="A55" t="s">
        <v>124</v>
      </c>
      <c r="B55" s="66">
        <v>14.142</v>
      </c>
      <c r="G55" s="66">
        <v>14.142</v>
      </c>
    </row>
    <row r="56" spans="1:7" ht="12.75">
      <c r="A56" t="s">
        <v>125</v>
      </c>
      <c r="B56" s="66">
        <v>71.134</v>
      </c>
      <c r="G56" s="66">
        <v>71.134</v>
      </c>
    </row>
    <row r="57" spans="1:7" ht="12.75">
      <c r="A57" t="s">
        <v>126</v>
      </c>
      <c r="B57" s="66">
        <v>7604.7648</v>
      </c>
      <c r="F57" s="66">
        <v>6244.0488</v>
      </c>
      <c r="G57" s="66">
        <v>1360.716</v>
      </c>
    </row>
    <row r="58" spans="1:4" ht="12.75">
      <c r="A58" t="s">
        <v>127</v>
      </c>
      <c r="B58" s="66">
        <v>393.214</v>
      </c>
      <c r="D58" s="66">
        <v>393.214</v>
      </c>
    </row>
    <row r="59" spans="1:4" ht="12.75">
      <c r="A59" t="s">
        <v>128</v>
      </c>
      <c r="B59" s="66">
        <v>393.214</v>
      </c>
      <c r="D59" s="66">
        <v>393.214</v>
      </c>
    </row>
    <row r="60" spans="1:6" ht="12.75">
      <c r="A60" t="s">
        <v>129</v>
      </c>
      <c r="B60" s="66">
        <v>9652.937</v>
      </c>
      <c r="E60" s="66">
        <v>9636.108</v>
      </c>
      <c r="F60" s="66">
        <v>16.829</v>
      </c>
    </row>
    <row r="61" spans="1:6" ht="12.75">
      <c r="A61" t="s">
        <v>130</v>
      </c>
      <c r="B61" s="66">
        <v>2.37</v>
      </c>
      <c r="F61" s="66">
        <v>2.37</v>
      </c>
    </row>
    <row r="62" spans="1:6" ht="12.75">
      <c r="A62" t="s">
        <v>131</v>
      </c>
      <c r="B62" s="66">
        <v>16.607</v>
      </c>
      <c r="F62" s="66">
        <v>16.607</v>
      </c>
    </row>
    <row r="63" spans="1:5" ht="12.75">
      <c r="A63" t="s">
        <v>132</v>
      </c>
      <c r="B63" s="66">
        <v>77143.33</v>
      </c>
      <c r="D63" s="66">
        <v>16828.145</v>
      </c>
      <c r="E63" s="66">
        <v>60315.185</v>
      </c>
    </row>
    <row r="64" spans="1:6" ht="12.75">
      <c r="A64" t="s">
        <v>133</v>
      </c>
      <c r="B64" s="66">
        <v>81532.359</v>
      </c>
      <c r="D64" s="66">
        <v>81446.125</v>
      </c>
      <c r="F64" s="66">
        <v>86.234</v>
      </c>
    </row>
    <row r="65" spans="1:7" ht="12.75">
      <c r="A65" t="s">
        <v>134</v>
      </c>
      <c r="B65" s="66">
        <v>3.109</v>
      </c>
      <c r="F65" s="66">
        <v>0.528</v>
      </c>
      <c r="G65" s="66">
        <v>2.581</v>
      </c>
    </row>
    <row r="66" spans="1:7" ht="12.75">
      <c r="A66" t="s">
        <v>135</v>
      </c>
      <c r="B66" s="66">
        <v>240550.924</v>
      </c>
      <c r="C66" s="66">
        <v>222740</v>
      </c>
      <c r="F66" s="66">
        <v>13755.477</v>
      </c>
      <c r="G66" s="66">
        <v>4055.447</v>
      </c>
    </row>
    <row r="67" spans="1:7" ht="12.75">
      <c r="A67" t="s">
        <v>136</v>
      </c>
      <c r="B67" s="66">
        <v>256.053</v>
      </c>
      <c r="G67" s="66">
        <v>256.053</v>
      </c>
    </row>
    <row r="68" spans="1:6" ht="12.75">
      <c r="A68" t="s">
        <v>137</v>
      </c>
      <c r="B68" s="66">
        <v>7671.265</v>
      </c>
      <c r="C68" s="66">
        <v>6158.373</v>
      </c>
      <c r="F68" s="66">
        <v>1512.892</v>
      </c>
    </row>
    <row r="69" spans="1:6" ht="12.75">
      <c r="A69" t="s">
        <v>138</v>
      </c>
      <c r="B69" s="66">
        <v>381.768</v>
      </c>
      <c r="E69" s="66">
        <v>376.33</v>
      </c>
      <c r="F69" s="66">
        <v>5.438</v>
      </c>
    </row>
    <row r="70" spans="1:7" ht="12.75">
      <c r="A70" t="s">
        <v>139</v>
      </c>
      <c r="B70" s="66">
        <v>20026.2</v>
      </c>
      <c r="C70" s="66">
        <v>33.516</v>
      </c>
      <c r="E70" s="66">
        <v>19796.914</v>
      </c>
      <c r="F70" s="66">
        <v>185.77</v>
      </c>
      <c r="G70" s="66">
        <v>10</v>
      </c>
    </row>
    <row r="71" spans="1:6" ht="12.75">
      <c r="A71" t="s">
        <v>140</v>
      </c>
      <c r="B71" s="66">
        <v>0.422</v>
      </c>
      <c r="F71" s="66">
        <v>0.422</v>
      </c>
    </row>
    <row r="72" spans="1:7" ht="12.75">
      <c r="A72" t="s">
        <v>141</v>
      </c>
      <c r="B72" s="66">
        <v>842428.883</v>
      </c>
      <c r="C72" s="66">
        <v>820203.35</v>
      </c>
      <c r="E72" s="66">
        <v>20014.375</v>
      </c>
      <c r="F72" s="66">
        <v>239.865</v>
      </c>
      <c r="G72" s="66">
        <v>1971.293</v>
      </c>
    </row>
    <row r="74" spans="1:7" s="61" customFormat="1" ht="12.75">
      <c r="A74" s="61" t="s">
        <v>142</v>
      </c>
      <c r="B74" s="65">
        <v>2750.3192</v>
      </c>
      <c r="C74" s="65"/>
      <c r="D74" s="65"/>
      <c r="E74" s="65">
        <v>1215.58</v>
      </c>
      <c r="F74" s="65">
        <v>1526.1382</v>
      </c>
      <c r="G74" s="65">
        <v>8.601</v>
      </c>
    </row>
    <row r="76" spans="1:6" ht="12.75">
      <c r="A76" t="s">
        <v>143</v>
      </c>
      <c r="B76" s="66">
        <v>574.1</v>
      </c>
      <c r="F76" s="66">
        <v>574.1</v>
      </c>
    </row>
    <row r="77" spans="1:6" ht="12.75">
      <c r="A77" t="s">
        <v>144</v>
      </c>
      <c r="B77" s="66">
        <v>116.189</v>
      </c>
      <c r="F77" s="66">
        <v>116.189</v>
      </c>
    </row>
    <row r="78" spans="1:7" ht="12.75">
      <c r="A78" t="s">
        <v>146</v>
      </c>
      <c r="B78" s="66">
        <v>32.11</v>
      </c>
      <c r="F78" s="66">
        <v>30.71</v>
      </c>
      <c r="G78" s="66">
        <v>1.4</v>
      </c>
    </row>
    <row r="79" spans="1:6" ht="12.75">
      <c r="A79" t="s">
        <v>147</v>
      </c>
      <c r="B79" s="66">
        <v>845.293</v>
      </c>
      <c r="E79" s="66">
        <v>840.71</v>
      </c>
      <c r="F79" s="66">
        <v>4.583</v>
      </c>
    </row>
    <row r="80" spans="1:6" ht="12.75">
      <c r="A80" t="s">
        <v>148</v>
      </c>
      <c r="B80" s="66">
        <v>16.771</v>
      </c>
      <c r="F80" s="66">
        <v>16.771</v>
      </c>
    </row>
    <row r="81" spans="1:7" ht="12.75">
      <c r="A81" t="s">
        <v>149</v>
      </c>
      <c r="B81" s="66">
        <v>38.863</v>
      </c>
      <c r="F81" s="66">
        <v>36.238</v>
      </c>
      <c r="G81" s="66">
        <v>2.625</v>
      </c>
    </row>
    <row r="82" spans="1:6" ht="12.75">
      <c r="A82" t="s">
        <v>150</v>
      </c>
      <c r="B82" s="66">
        <v>35.786</v>
      </c>
      <c r="F82" s="66">
        <v>35.786</v>
      </c>
    </row>
    <row r="83" spans="1:6" ht="12.75">
      <c r="A83" t="s">
        <v>151</v>
      </c>
      <c r="B83" s="66">
        <v>490.59</v>
      </c>
      <c r="F83" s="66">
        <v>490.59</v>
      </c>
    </row>
    <row r="84" spans="1:7" ht="12.75">
      <c r="A84" t="s">
        <v>152</v>
      </c>
      <c r="B84" s="66">
        <v>495.1182</v>
      </c>
      <c r="E84" s="66">
        <v>374.87</v>
      </c>
      <c r="F84" s="66">
        <v>115.6722</v>
      </c>
      <c r="G84" s="66">
        <v>4.576</v>
      </c>
    </row>
    <row r="85" spans="1:6" ht="12.75">
      <c r="A85" t="s">
        <v>153</v>
      </c>
      <c r="B85" s="66">
        <v>47.5</v>
      </c>
      <c r="F85" s="66">
        <v>47.5</v>
      </c>
    </row>
    <row r="86" spans="1:6" ht="12.75">
      <c r="A86" t="s">
        <v>154</v>
      </c>
      <c r="B86" s="66">
        <v>30.95</v>
      </c>
      <c r="F86" s="66">
        <v>30.95</v>
      </c>
    </row>
    <row r="87" spans="1:6" ht="12.75">
      <c r="A87" t="s">
        <v>155</v>
      </c>
      <c r="B87" s="66">
        <v>27.049</v>
      </c>
      <c r="F87" s="66">
        <v>27.049</v>
      </c>
    </row>
    <row r="89" spans="1:7" s="61" customFormat="1" ht="12.75">
      <c r="A89" s="61" t="s">
        <v>156</v>
      </c>
      <c r="B89" s="65">
        <v>3325.678</v>
      </c>
      <c r="C89" s="65"/>
      <c r="D89" s="65"/>
      <c r="E89" s="65">
        <v>1474.52</v>
      </c>
      <c r="F89" s="65">
        <v>1823.988</v>
      </c>
      <c r="G89" s="65">
        <v>27.17</v>
      </c>
    </row>
    <row r="91" spans="1:6" ht="12.75">
      <c r="A91" t="s">
        <v>157</v>
      </c>
      <c r="B91" s="66">
        <v>19.937</v>
      </c>
      <c r="F91" s="66">
        <v>19.937</v>
      </c>
    </row>
    <row r="92" spans="1:6" ht="12.75">
      <c r="A92" t="s">
        <v>158</v>
      </c>
      <c r="B92" s="66">
        <v>41.852</v>
      </c>
      <c r="F92" s="66">
        <v>41.852</v>
      </c>
    </row>
    <row r="93" spans="1:7" ht="12.75">
      <c r="A93" t="s">
        <v>159</v>
      </c>
      <c r="B93" s="66">
        <v>33.36</v>
      </c>
      <c r="F93" s="66">
        <v>22.09</v>
      </c>
      <c r="G93" s="66">
        <v>11.27</v>
      </c>
    </row>
    <row r="94" spans="1:6" ht="12.75">
      <c r="A94" t="s">
        <v>160</v>
      </c>
      <c r="B94" s="66">
        <v>1305.79</v>
      </c>
      <c r="E94" s="66">
        <v>1169.8</v>
      </c>
      <c r="F94" s="66">
        <v>135.99</v>
      </c>
    </row>
    <row r="95" spans="1:6" ht="12.75">
      <c r="A95" t="s">
        <v>161</v>
      </c>
      <c r="B95" s="66">
        <v>131.5</v>
      </c>
      <c r="F95" s="66">
        <v>131.5</v>
      </c>
    </row>
    <row r="96" spans="1:6" ht="12.75">
      <c r="A96" t="s">
        <v>162</v>
      </c>
      <c r="B96" s="66">
        <v>9.844</v>
      </c>
      <c r="F96" s="66">
        <v>9.844</v>
      </c>
    </row>
    <row r="97" spans="1:6" ht="12.75">
      <c r="A97" t="s">
        <v>163</v>
      </c>
      <c r="B97" s="66">
        <v>53.559</v>
      </c>
      <c r="F97" s="66">
        <v>53.559</v>
      </c>
    </row>
    <row r="98" spans="1:6" ht="12.75">
      <c r="A98" t="s">
        <v>164</v>
      </c>
      <c r="B98" s="66">
        <v>14.8</v>
      </c>
      <c r="F98" s="66">
        <v>14.8</v>
      </c>
    </row>
    <row r="99" spans="1:7" ht="12.75">
      <c r="A99" t="s">
        <v>165</v>
      </c>
      <c r="B99" s="66">
        <v>1241.089</v>
      </c>
      <c r="F99" s="66">
        <v>1226.589</v>
      </c>
      <c r="G99" s="66">
        <v>14.5</v>
      </c>
    </row>
    <row r="100" spans="1:6" ht="12.75">
      <c r="A100" t="s">
        <v>166</v>
      </c>
      <c r="B100" s="66">
        <v>329.867</v>
      </c>
      <c r="E100" s="66">
        <v>304.72</v>
      </c>
      <c r="F100" s="66">
        <v>25.147</v>
      </c>
    </row>
    <row r="101" spans="1:6" ht="12.75">
      <c r="A101" t="s">
        <v>167</v>
      </c>
      <c r="B101" s="66">
        <v>15.5</v>
      </c>
      <c r="F101" s="66">
        <v>15.5</v>
      </c>
    </row>
    <row r="102" spans="1:7" ht="12.75">
      <c r="A102" t="s">
        <v>168</v>
      </c>
      <c r="B102" s="66">
        <v>225.44</v>
      </c>
      <c r="F102" s="66">
        <v>224.04</v>
      </c>
      <c r="G102" s="66">
        <v>1.4</v>
      </c>
    </row>
    <row r="103" spans="1:7" ht="12.75">
      <c r="A103" t="s">
        <v>169</v>
      </c>
      <c r="B103" s="66">
        <v>190.788</v>
      </c>
      <c r="F103" s="66">
        <v>189.388</v>
      </c>
      <c r="G103" s="66">
        <v>1.4</v>
      </c>
    </row>
    <row r="104" spans="1:6" ht="12.75">
      <c r="A104" t="s">
        <v>170</v>
      </c>
      <c r="B104" s="66">
        <v>34.64</v>
      </c>
      <c r="F104" s="66">
        <v>34.64</v>
      </c>
    </row>
    <row r="106" spans="1:7" s="61" customFormat="1" ht="12.75">
      <c r="A106" s="61" t="s">
        <v>171</v>
      </c>
      <c r="B106" s="65">
        <v>19522.7725</v>
      </c>
      <c r="C106" s="65">
        <v>460.496</v>
      </c>
      <c r="D106" s="65"/>
      <c r="E106" s="65">
        <v>12502</v>
      </c>
      <c r="F106" s="65">
        <v>6356.3755</v>
      </c>
      <c r="G106" s="65">
        <v>203.901</v>
      </c>
    </row>
    <row r="108" spans="1:6" ht="12.75">
      <c r="A108" t="s">
        <v>172</v>
      </c>
      <c r="B108" s="66">
        <v>87.066</v>
      </c>
      <c r="C108" s="66">
        <v>4.696</v>
      </c>
      <c r="F108" s="66">
        <v>82.37</v>
      </c>
    </row>
    <row r="109" spans="1:6" ht="12.75">
      <c r="A109" t="s">
        <v>173</v>
      </c>
      <c r="B109" s="66">
        <v>97.2</v>
      </c>
      <c r="F109" s="66">
        <v>97.2</v>
      </c>
    </row>
    <row r="110" spans="1:7" ht="12.75">
      <c r="A110" t="s">
        <v>174</v>
      </c>
      <c r="B110" s="66">
        <v>2322.507</v>
      </c>
      <c r="C110" s="66">
        <v>434</v>
      </c>
      <c r="E110" s="66">
        <v>32</v>
      </c>
      <c r="F110" s="66">
        <v>1844.673</v>
      </c>
      <c r="G110" s="66">
        <v>11.834</v>
      </c>
    </row>
    <row r="111" spans="1:6" ht="12.75">
      <c r="A111" t="s">
        <v>175</v>
      </c>
      <c r="B111" s="66">
        <v>24.66</v>
      </c>
      <c r="F111" s="66">
        <v>24.66</v>
      </c>
    </row>
    <row r="112" spans="1:6" ht="12.75">
      <c r="A112" t="s">
        <v>176</v>
      </c>
      <c r="B112" s="66">
        <v>90.02</v>
      </c>
      <c r="F112" s="66">
        <v>90.02</v>
      </c>
    </row>
    <row r="113" spans="1:7" ht="12.75">
      <c r="A113" t="s">
        <v>177</v>
      </c>
      <c r="B113" s="66">
        <v>5.5</v>
      </c>
      <c r="F113" s="66">
        <v>0.3</v>
      </c>
      <c r="G113" s="66">
        <v>5.2</v>
      </c>
    </row>
    <row r="114" spans="1:7" ht="12.75">
      <c r="A114" t="s">
        <v>178</v>
      </c>
      <c r="B114" s="66">
        <v>3437.013</v>
      </c>
      <c r="F114" s="66">
        <v>3436.766</v>
      </c>
      <c r="G114" s="66">
        <v>0.247</v>
      </c>
    </row>
    <row r="115" spans="1:6" ht="12.75">
      <c r="A115" t="s">
        <v>179</v>
      </c>
      <c r="B115" s="66">
        <v>8.97</v>
      </c>
      <c r="F115" s="66">
        <v>8.97</v>
      </c>
    </row>
    <row r="116" spans="1:7" ht="12.75">
      <c r="A116" t="s">
        <v>180</v>
      </c>
      <c r="B116" s="66">
        <v>12779.5765</v>
      </c>
      <c r="C116" s="66">
        <v>21.8</v>
      </c>
      <c r="E116" s="66">
        <v>12470</v>
      </c>
      <c r="F116" s="66">
        <v>101.1565</v>
      </c>
      <c r="G116" s="66">
        <v>186.62</v>
      </c>
    </row>
    <row r="117" spans="1:6" ht="12.75">
      <c r="A117" t="s">
        <v>181</v>
      </c>
      <c r="B117" s="66">
        <v>135.406</v>
      </c>
      <c r="F117" s="66">
        <v>135.406</v>
      </c>
    </row>
    <row r="118" spans="1:6" ht="12.75">
      <c r="A118" t="s">
        <v>182</v>
      </c>
      <c r="B118" s="66">
        <v>120.87</v>
      </c>
      <c r="F118" s="66">
        <v>120.87</v>
      </c>
    </row>
    <row r="119" spans="1:6" ht="12.75">
      <c r="A119" t="s">
        <v>183</v>
      </c>
      <c r="B119" s="66">
        <v>266.47</v>
      </c>
      <c r="F119" s="66">
        <v>266.47</v>
      </c>
    </row>
    <row r="120" spans="1:6" ht="12.75">
      <c r="A120" t="s">
        <v>184</v>
      </c>
      <c r="B120" s="66">
        <v>237.25</v>
      </c>
      <c r="F120" s="66">
        <v>237.25</v>
      </c>
    </row>
    <row r="121" spans="1:6" ht="12.75">
      <c r="A121" t="s">
        <v>185</v>
      </c>
      <c r="B121" s="66">
        <v>43.24</v>
      </c>
      <c r="F121" s="66">
        <v>43.24</v>
      </c>
    </row>
    <row r="122" spans="1:6" ht="12.75">
      <c r="A122" t="s">
        <v>186</v>
      </c>
      <c r="B122" s="66">
        <v>75.57</v>
      </c>
      <c r="F122" s="66">
        <v>75.57</v>
      </c>
    </row>
    <row r="123" spans="1:6" ht="12.75">
      <c r="A123" t="s">
        <v>187</v>
      </c>
      <c r="B123" s="66">
        <v>36</v>
      </c>
      <c r="F123" s="66">
        <v>36</v>
      </c>
    </row>
    <row r="124" spans="1:6" ht="12.75">
      <c r="A124" t="s">
        <v>188</v>
      </c>
      <c r="B124" s="66">
        <v>113.574</v>
      </c>
      <c r="F124" s="66">
        <v>113.574</v>
      </c>
    </row>
    <row r="126" spans="1:7" s="61" customFormat="1" ht="12.75">
      <c r="A126" s="61" t="s">
        <v>189</v>
      </c>
      <c r="B126" s="65">
        <v>1081.311</v>
      </c>
      <c r="C126" s="65"/>
      <c r="D126" s="65"/>
      <c r="E126" s="65">
        <v>357.6</v>
      </c>
      <c r="F126" s="65">
        <v>718.531</v>
      </c>
      <c r="G126" s="65">
        <v>5.18</v>
      </c>
    </row>
    <row r="128" spans="1:7" ht="12.75">
      <c r="A128" t="s">
        <v>190</v>
      </c>
      <c r="B128" s="66">
        <v>476.053</v>
      </c>
      <c r="F128" s="66">
        <v>470.873</v>
      </c>
      <c r="G128" s="66">
        <v>5.18</v>
      </c>
    </row>
    <row r="129" spans="1:6" ht="12.75">
      <c r="A129" t="s">
        <v>191</v>
      </c>
      <c r="B129" s="66">
        <v>371.535</v>
      </c>
      <c r="E129" s="66">
        <v>357.6</v>
      </c>
      <c r="F129" s="66">
        <v>13.935</v>
      </c>
    </row>
    <row r="130" spans="1:6" ht="12.75">
      <c r="A130" t="s">
        <v>192</v>
      </c>
      <c r="B130" s="66">
        <v>26.129</v>
      </c>
      <c r="F130" s="66">
        <v>26.129</v>
      </c>
    </row>
    <row r="131" spans="1:6" ht="12.75">
      <c r="A131" t="s">
        <v>193</v>
      </c>
      <c r="B131" s="66">
        <v>42.388</v>
      </c>
      <c r="F131" s="66">
        <v>42.388</v>
      </c>
    </row>
    <row r="132" spans="1:6" ht="12.75">
      <c r="A132" t="s">
        <v>194</v>
      </c>
      <c r="B132" s="66">
        <v>33.507</v>
      </c>
      <c r="F132" s="66">
        <v>33.507</v>
      </c>
    </row>
    <row r="133" spans="1:6" ht="12.75">
      <c r="A133" t="s">
        <v>195</v>
      </c>
      <c r="B133" s="66">
        <v>8.525</v>
      </c>
      <c r="F133" s="66">
        <v>8.525</v>
      </c>
    </row>
    <row r="134" spans="1:6" ht="12.75">
      <c r="A134" t="s">
        <v>196</v>
      </c>
      <c r="B134" s="66">
        <v>13.872</v>
      </c>
      <c r="F134" s="66">
        <v>13.872</v>
      </c>
    </row>
    <row r="135" spans="1:6" ht="12.75">
      <c r="A135" t="s">
        <v>197</v>
      </c>
      <c r="B135" s="66">
        <v>3.278</v>
      </c>
      <c r="F135" s="66">
        <v>3.278</v>
      </c>
    </row>
    <row r="136" spans="1:6" ht="12.75">
      <c r="A136" t="s">
        <v>198</v>
      </c>
      <c r="B136" s="66">
        <v>13.5</v>
      </c>
      <c r="F136" s="66">
        <v>13.5</v>
      </c>
    </row>
    <row r="137" spans="1:6" ht="12.75">
      <c r="A137" t="s">
        <v>199</v>
      </c>
      <c r="B137" s="66">
        <v>13.405</v>
      </c>
      <c r="F137" s="66">
        <v>13.405</v>
      </c>
    </row>
    <row r="138" spans="1:6" ht="12.75">
      <c r="A138" t="s">
        <v>200</v>
      </c>
      <c r="B138" s="66">
        <v>11.126</v>
      </c>
      <c r="F138" s="66">
        <v>11.126</v>
      </c>
    </row>
    <row r="139" spans="1:6" ht="12.75">
      <c r="A139" t="s">
        <v>201</v>
      </c>
      <c r="B139" s="66">
        <v>101.5</v>
      </c>
      <c r="F139" s="66">
        <v>101.5</v>
      </c>
    </row>
    <row r="141" spans="1:7" s="61" customFormat="1" ht="12.75">
      <c r="A141" s="61" t="s">
        <v>203</v>
      </c>
      <c r="B141" s="65">
        <v>984.995</v>
      </c>
      <c r="C141" s="65"/>
      <c r="D141" s="65"/>
      <c r="E141" s="65"/>
      <c r="F141" s="65">
        <v>984.995</v>
      </c>
      <c r="G141" s="65"/>
    </row>
    <row r="143" spans="1:6" ht="12.75">
      <c r="A143" t="s">
        <v>204</v>
      </c>
      <c r="B143" s="66">
        <v>39.188</v>
      </c>
      <c r="F143" s="66">
        <v>39.188</v>
      </c>
    </row>
    <row r="144" spans="1:6" ht="12.75">
      <c r="A144" t="s">
        <v>205</v>
      </c>
      <c r="B144" s="66">
        <v>79.4</v>
      </c>
      <c r="F144" s="66">
        <v>79.4</v>
      </c>
    </row>
    <row r="145" spans="1:6" ht="12.75">
      <c r="A145" t="s">
        <v>206</v>
      </c>
      <c r="B145" s="66">
        <v>11.224</v>
      </c>
      <c r="F145" s="66">
        <v>11.224</v>
      </c>
    </row>
    <row r="146" spans="1:6" ht="12.75">
      <c r="A146" t="s">
        <v>207</v>
      </c>
      <c r="B146" s="66">
        <v>5.476</v>
      </c>
      <c r="F146" s="66">
        <v>5.476</v>
      </c>
    </row>
    <row r="147" spans="1:6" ht="12.75">
      <c r="A147" t="s">
        <v>208</v>
      </c>
      <c r="B147" s="66">
        <v>5.68</v>
      </c>
      <c r="F147" s="66">
        <v>5.68</v>
      </c>
    </row>
    <row r="148" spans="1:6" ht="12.75">
      <c r="A148" t="s">
        <v>209</v>
      </c>
      <c r="B148" s="66">
        <v>23.828</v>
      </c>
      <c r="F148" s="66">
        <v>23.828</v>
      </c>
    </row>
    <row r="149" spans="1:6" ht="12.75">
      <c r="A149" t="s">
        <v>210</v>
      </c>
      <c r="B149" s="66">
        <v>5.5</v>
      </c>
      <c r="F149" s="66">
        <v>5.5</v>
      </c>
    </row>
    <row r="150" spans="1:6" ht="12.75">
      <c r="A150" t="s">
        <v>211</v>
      </c>
      <c r="B150" s="66">
        <v>624.35</v>
      </c>
      <c r="F150" s="66">
        <v>624.35</v>
      </c>
    </row>
    <row r="151" spans="1:6" ht="12.75">
      <c r="A151" t="s">
        <v>212</v>
      </c>
      <c r="B151" s="66">
        <v>30.875</v>
      </c>
      <c r="F151" s="66">
        <v>30.875</v>
      </c>
    </row>
    <row r="152" spans="1:6" ht="12.75">
      <c r="A152" t="s">
        <v>213</v>
      </c>
      <c r="B152" s="66">
        <v>63.658</v>
      </c>
      <c r="F152" s="66">
        <v>63.658</v>
      </c>
    </row>
    <row r="153" spans="1:6" ht="12.75">
      <c r="A153" t="s">
        <v>214</v>
      </c>
      <c r="B153" s="66">
        <v>51.798</v>
      </c>
      <c r="F153" s="66">
        <v>51.798</v>
      </c>
    </row>
    <row r="154" spans="1:6" ht="12.75">
      <c r="A154" t="s">
        <v>215</v>
      </c>
      <c r="B154" s="66">
        <v>23.51</v>
      </c>
      <c r="F154" s="66">
        <v>23.51</v>
      </c>
    </row>
    <row r="155" spans="1:6" ht="12.75">
      <c r="A155" t="s">
        <v>216</v>
      </c>
      <c r="B155" s="66">
        <v>23</v>
      </c>
      <c r="F155" s="66">
        <v>23</v>
      </c>
    </row>
    <row r="156" spans="1:6" ht="12.75">
      <c r="A156" t="s">
        <v>217</v>
      </c>
      <c r="B156" s="66">
        <v>7.53</v>
      </c>
      <c r="F156" s="66">
        <v>7.53</v>
      </c>
    </row>
    <row r="157" spans="1:6" ht="12.75">
      <c r="A157" t="s">
        <v>218</v>
      </c>
      <c r="B157" s="66">
        <v>41.776</v>
      </c>
      <c r="F157" s="66">
        <v>41.776</v>
      </c>
    </row>
    <row r="159" spans="1:7" s="61" customFormat="1" ht="12.75">
      <c r="A159" s="61" t="s">
        <v>219</v>
      </c>
      <c r="B159" s="65">
        <v>5507.685</v>
      </c>
      <c r="C159" s="65">
        <v>50.818</v>
      </c>
      <c r="D159" s="65"/>
      <c r="E159" s="65">
        <v>693.7</v>
      </c>
      <c r="F159" s="65">
        <v>4750.067</v>
      </c>
      <c r="G159" s="65">
        <v>13.1</v>
      </c>
    </row>
    <row r="161" spans="1:6" ht="12.75">
      <c r="A161" t="s">
        <v>220</v>
      </c>
      <c r="B161" s="66">
        <v>23.43</v>
      </c>
      <c r="F161" s="66">
        <v>23.43</v>
      </c>
    </row>
    <row r="162" spans="1:6" ht="12.75">
      <c r="A162" t="s">
        <v>221</v>
      </c>
      <c r="B162" s="66">
        <v>44.145</v>
      </c>
      <c r="F162" s="66">
        <v>44.145</v>
      </c>
    </row>
    <row r="163" ht="12.75">
      <c r="A163" t="s">
        <v>222</v>
      </c>
    </row>
    <row r="164" spans="1:6" ht="12.75">
      <c r="A164" t="s">
        <v>222</v>
      </c>
      <c r="B164" s="66">
        <v>300.767</v>
      </c>
      <c r="E164" s="66">
        <v>233</v>
      </c>
      <c r="F164" s="66">
        <v>67.767</v>
      </c>
    </row>
    <row r="165" spans="1:6" ht="12.75">
      <c r="A165" t="s">
        <v>223</v>
      </c>
      <c r="B165" s="66">
        <v>25.9</v>
      </c>
      <c r="F165" s="66">
        <v>25.9</v>
      </c>
    </row>
    <row r="166" spans="1:6" ht="12.75">
      <c r="A166" t="s">
        <v>224</v>
      </c>
      <c r="B166" s="66">
        <v>94.941</v>
      </c>
      <c r="F166" s="66">
        <v>94.941</v>
      </c>
    </row>
    <row r="167" spans="1:6" ht="12.75">
      <c r="A167" t="s">
        <v>226</v>
      </c>
      <c r="B167" s="66">
        <v>11.054</v>
      </c>
      <c r="F167" s="66">
        <v>11.054</v>
      </c>
    </row>
    <row r="168" spans="1:6" ht="12.75">
      <c r="A168" t="s">
        <v>227</v>
      </c>
      <c r="B168" s="66">
        <v>25.015</v>
      </c>
      <c r="F168" s="66">
        <v>25.015</v>
      </c>
    </row>
    <row r="169" spans="1:6" ht="12.75">
      <c r="A169" t="s">
        <v>228</v>
      </c>
      <c r="B169" s="66">
        <v>25.015</v>
      </c>
      <c r="F169" s="66">
        <v>25.015</v>
      </c>
    </row>
    <row r="170" spans="1:7" ht="12.75">
      <c r="A170" t="s">
        <v>229</v>
      </c>
      <c r="B170" s="66">
        <v>16.187</v>
      </c>
      <c r="F170" s="66">
        <v>8.087</v>
      </c>
      <c r="G170" s="66">
        <v>8.1</v>
      </c>
    </row>
    <row r="171" spans="1:6" ht="12.75">
      <c r="A171" t="s">
        <v>230</v>
      </c>
      <c r="B171" s="66">
        <v>4044.703</v>
      </c>
      <c r="C171" s="66">
        <v>34.618</v>
      </c>
      <c r="F171" s="66">
        <v>4010.085</v>
      </c>
    </row>
    <row r="172" spans="1:6" ht="12.75">
      <c r="A172" t="s">
        <v>231</v>
      </c>
      <c r="B172" s="66">
        <v>63.969</v>
      </c>
      <c r="F172" s="66">
        <v>63.969</v>
      </c>
    </row>
    <row r="173" spans="1:6" ht="12.75">
      <c r="A173" t="s">
        <v>232</v>
      </c>
      <c r="B173" s="66">
        <v>42.57</v>
      </c>
      <c r="F173" s="66">
        <v>42.57</v>
      </c>
    </row>
    <row r="174" spans="1:7" ht="12.75">
      <c r="A174" t="s">
        <v>233</v>
      </c>
      <c r="B174" s="66">
        <v>8.488</v>
      </c>
      <c r="F174" s="66">
        <v>3.488</v>
      </c>
      <c r="G174" s="66">
        <v>5</v>
      </c>
    </row>
    <row r="175" spans="1:6" ht="12.75">
      <c r="A175" t="s">
        <v>235</v>
      </c>
      <c r="B175" s="66">
        <v>7.779</v>
      </c>
      <c r="F175" s="66">
        <v>7.779</v>
      </c>
    </row>
    <row r="176" spans="1:6" ht="12.75">
      <c r="A176" t="s">
        <v>236</v>
      </c>
      <c r="B176" s="66">
        <v>20.749</v>
      </c>
      <c r="F176" s="66">
        <v>20.749</v>
      </c>
    </row>
    <row r="177" spans="1:6" ht="12.75">
      <c r="A177" t="s">
        <v>237</v>
      </c>
      <c r="B177" s="66">
        <v>114.055</v>
      </c>
      <c r="C177" s="66">
        <v>12.7</v>
      </c>
      <c r="F177" s="66">
        <v>101.355</v>
      </c>
    </row>
    <row r="178" spans="1:6" ht="12.75">
      <c r="A178" t="s">
        <v>238</v>
      </c>
      <c r="B178" s="66">
        <v>114.055</v>
      </c>
      <c r="C178" s="66">
        <v>12.7</v>
      </c>
      <c r="F178" s="66">
        <v>101.355</v>
      </c>
    </row>
    <row r="179" spans="1:6" ht="12.75">
      <c r="A179" t="s">
        <v>239</v>
      </c>
      <c r="B179" s="66">
        <v>527.263</v>
      </c>
      <c r="E179" s="66">
        <v>460.7</v>
      </c>
      <c r="F179" s="66">
        <v>66.563</v>
      </c>
    </row>
    <row r="180" spans="1:6" ht="12.75">
      <c r="A180" t="s">
        <v>240</v>
      </c>
      <c r="B180" s="66">
        <v>60.934</v>
      </c>
      <c r="F180" s="66">
        <v>60.934</v>
      </c>
    </row>
    <row r="181" spans="1:6" ht="12.75">
      <c r="A181" t="s">
        <v>241</v>
      </c>
      <c r="B181" s="66">
        <v>8.149</v>
      </c>
      <c r="F181" s="66">
        <v>8.149</v>
      </c>
    </row>
    <row r="182" spans="1:6" ht="12.75">
      <c r="A182" t="s">
        <v>242</v>
      </c>
      <c r="B182" s="66">
        <v>111.5</v>
      </c>
      <c r="C182" s="66">
        <v>3.5</v>
      </c>
      <c r="F182" s="66">
        <v>108</v>
      </c>
    </row>
    <row r="183" spans="1:6" ht="12.75">
      <c r="A183" t="s">
        <v>244</v>
      </c>
      <c r="B183" s="66">
        <v>24.557</v>
      </c>
      <c r="F183" s="66">
        <v>24.557</v>
      </c>
    </row>
    <row r="185" spans="1:7" s="61" customFormat="1" ht="12.75">
      <c r="A185" s="61" t="s">
        <v>245</v>
      </c>
      <c r="B185" s="65">
        <v>1787.108</v>
      </c>
      <c r="C185" s="65">
        <v>235.327</v>
      </c>
      <c r="D185" s="65"/>
      <c r="E185" s="65"/>
      <c r="F185" s="65">
        <v>1444.454</v>
      </c>
      <c r="G185" s="65">
        <v>107.327</v>
      </c>
    </row>
    <row r="187" spans="1:6" ht="12.75">
      <c r="A187" t="s">
        <v>246</v>
      </c>
      <c r="B187" s="66">
        <v>16.887</v>
      </c>
      <c r="F187" s="66">
        <v>16.887</v>
      </c>
    </row>
    <row r="188" spans="1:7" ht="12.75">
      <c r="A188" t="s">
        <v>247</v>
      </c>
      <c r="B188" s="66">
        <v>479.154</v>
      </c>
      <c r="C188" s="66">
        <v>107.327</v>
      </c>
      <c r="F188" s="66">
        <v>264.5</v>
      </c>
      <c r="G188" s="66">
        <v>107.327</v>
      </c>
    </row>
    <row r="189" spans="1:7" ht="12.75">
      <c r="A189" t="s">
        <v>248</v>
      </c>
      <c r="B189" s="66">
        <v>479.154</v>
      </c>
      <c r="C189" s="66">
        <v>107.327</v>
      </c>
      <c r="F189" s="66">
        <v>264.5</v>
      </c>
      <c r="G189" s="66">
        <v>107.327</v>
      </c>
    </row>
    <row r="190" spans="1:6" ht="12.75">
      <c r="A190" t="s">
        <v>249</v>
      </c>
      <c r="B190" s="66">
        <v>20.644</v>
      </c>
      <c r="F190" s="66">
        <v>20.644</v>
      </c>
    </row>
    <row r="191" spans="1:6" ht="12.75">
      <c r="A191" t="s">
        <v>250</v>
      </c>
      <c r="B191" s="66">
        <v>77.67</v>
      </c>
      <c r="F191" s="66">
        <v>77.67</v>
      </c>
    </row>
    <row r="192" spans="1:6" ht="12.75">
      <c r="A192" t="s">
        <v>251</v>
      </c>
      <c r="B192" s="66">
        <v>370.071</v>
      </c>
      <c r="C192" s="66">
        <v>128</v>
      </c>
      <c r="F192" s="66">
        <v>242.071</v>
      </c>
    </row>
    <row r="193" spans="1:6" ht="12.75">
      <c r="A193" t="s">
        <v>252</v>
      </c>
      <c r="B193" s="66">
        <v>97.9</v>
      </c>
      <c r="F193" s="66">
        <v>97.9</v>
      </c>
    </row>
    <row r="194" spans="1:6" ht="12.75">
      <c r="A194" t="s">
        <v>253</v>
      </c>
      <c r="B194" s="66">
        <v>5.741</v>
      </c>
      <c r="F194" s="66">
        <v>5.741</v>
      </c>
    </row>
    <row r="195" spans="1:6" ht="12.75">
      <c r="A195" t="s">
        <v>254</v>
      </c>
      <c r="B195" s="66">
        <v>149.91</v>
      </c>
      <c r="F195" s="66">
        <v>149.91</v>
      </c>
    </row>
    <row r="196" spans="1:6" ht="12.75">
      <c r="A196" t="s">
        <v>255</v>
      </c>
      <c r="B196" s="66">
        <v>108.392</v>
      </c>
      <c r="F196" s="66">
        <v>108.392</v>
      </c>
    </row>
    <row r="197" spans="1:6" ht="12.75">
      <c r="A197" t="s">
        <v>256</v>
      </c>
      <c r="B197" s="66">
        <v>21.99</v>
      </c>
      <c r="F197" s="66">
        <v>21.99</v>
      </c>
    </row>
    <row r="198" spans="1:6" ht="12.75">
      <c r="A198" t="s">
        <v>257</v>
      </c>
      <c r="B198" s="66">
        <v>590.126</v>
      </c>
      <c r="F198" s="66">
        <v>590.126</v>
      </c>
    </row>
    <row r="199" spans="1:6" ht="12.75">
      <c r="A199" t="s">
        <v>258</v>
      </c>
      <c r="B199" s="66">
        <v>551.951</v>
      </c>
      <c r="F199" s="66">
        <v>551.951</v>
      </c>
    </row>
    <row r="200" spans="1:6" ht="12.75">
      <c r="A200" t="s">
        <v>259</v>
      </c>
      <c r="B200" s="66">
        <v>54.915</v>
      </c>
      <c r="F200" s="66">
        <v>54.915</v>
      </c>
    </row>
    <row r="202" spans="1:7" s="61" customFormat="1" ht="12.75">
      <c r="A202" s="61" t="s">
        <v>260</v>
      </c>
      <c r="B202" s="65">
        <v>1829.482</v>
      </c>
      <c r="C202" s="65">
        <v>5.423</v>
      </c>
      <c r="D202" s="65"/>
      <c r="E202" s="65"/>
      <c r="F202" s="65">
        <v>1675.514</v>
      </c>
      <c r="G202" s="65">
        <v>148.545</v>
      </c>
    </row>
    <row r="204" spans="1:6" ht="12.75">
      <c r="A204" t="s">
        <v>261</v>
      </c>
      <c r="B204" s="66">
        <v>37.373</v>
      </c>
      <c r="F204" s="66">
        <v>37.373</v>
      </c>
    </row>
    <row r="205" spans="1:6" ht="12.75">
      <c r="A205" t="s">
        <v>262</v>
      </c>
      <c r="B205" s="66">
        <v>25.135</v>
      </c>
      <c r="F205" s="66">
        <v>25.135</v>
      </c>
    </row>
    <row r="206" spans="1:7" ht="12.75">
      <c r="A206" t="s">
        <v>263</v>
      </c>
      <c r="B206" s="66">
        <v>1494.025</v>
      </c>
      <c r="F206" s="66">
        <v>1346.48</v>
      </c>
      <c r="G206" s="66">
        <v>147.545</v>
      </c>
    </row>
    <row r="207" spans="1:6" ht="12.75">
      <c r="A207" t="s">
        <v>264</v>
      </c>
      <c r="B207" s="66">
        <v>78.748</v>
      </c>
      <c r="F207" s="66">
        <v>78.748</v>
      </c>
    </row>
    <row r="208" spans="1:6" ht="12.75">
      <c r="A208" t="s">
        <v>265</v>
      </c>
      <c r="B208" s="66">
        <v>3.4</v>
      </c>
      <c r="F208" s="66">
        <v>3.4</v>
      </c>
    </row>
    <row r="209" spans="1:6" ht="12.75">
      <c r="A209" t="s">
        <v>266</v>
      </c>
      <c r="B209" s="66">
        <v>19.123</v>
      </c>
      <c r="F209" s="66">
        <v>19.123</v>
      </c>
    </row>
    <row r="210" spans="1:6" ht="12.75">
      <c r="A210" t="s">
        <v>267</v>
      </c>
      <c r="B210" s="66">
        <v>5.02</v>
      </c>
      <c r="F210" s="66">
        <v>5.02</v>
      </c>
    </row>
    <row r="211" spans="1:6" ht="12.75">
      <c r="A211" t="s">
        <v>268</v>
      </c>
      <c r="B211" s="66">
        <v>12.997</v>
      </c>
      <c r="F211" s="66">
        <v>12.997</v>
      </c>
    </row>
    <row r="212" spans="1:6" ht="12.75">
      <c r="A212" t="s">
        <v>269</v>
      </c>
      <c r="B212" s="66">
        <v>4.308</v>
      </c>
      <c r="F212" s="66">
        <v>4.308</v>
      </c>
    </row>
    <row r="213" spans="1:6" ht="12.75">
      <c r="A213" t="s">
        <v>270</v>
      </c>
      <c r="B213" s="66">
        <v>26.406</v>
      </c>
      <c r="F213" s="66">
        <v>26.406</v>
      </c>
    </row>
    <row r="214" spans="1:6" ht="12.75">
      <c r="A214" t="s">
        <v>271</v>
      </c>
      <c r="B214" s="66">
        <v>50.665</v>
      </c>
      <c r="F214" s="66">
        <v>50.665</v>
      </c>
    </row>
    <row r="215" spans="1:6" ht="12.75">
      <c r="A215" t="s">
        <v>272</v>
      </c>
      <c r="B215" s="66">
        <v>2.494</v>
      </c>
      <c r="F215" s="66">
        <v>2.494</v>
      </c>
    </row>
    <row r="216" spans="1:6" ht="12.75">
      <c r="A216" t="s">
        <v>273</v>
      </c>
      <c r="B216" s="66">
        <v>0.26</v>
      </c>
      <c r="F216" s="66">
        <v>0.26</v>
      </c>
    </row>
    <row r="217" spans="1:7" ht="12.75">
      <c r="A217" t="s">
        <v>274</v>
      </c>
      <c r="B217" s="66">
        <v>52.145</v>
      </c>
      <c r="F217" s="66">
        <v>51.145</v>
      </c>
      <c r="G217" s="66">
        <v>1</v>
      </c>
    </row>
    <row r="218" spans="1:6" ht="12.75">
      <c r="A218" t="s">
        <v>275</v>
      </c>
      <c r="B218" s="66">
        <v>8.435</v>
      </c>
      <c r="C218" s="66">
        <v>5.423</v>
      </c>
      <c r="F218" s="66">
        <v>3.012</v>
      </c>
    </row>
    <row r="219" spans="1:6" ht="12.75">
      <c r="A219" t="s">
        <v>276</v>
      </c>
      <c r="B219" s="66">
        <v>8.948</v>
      </c>
      <c r="F219" s="66">
        <v>8.948</v>
      </c>
    </row>
    <row r="221" spans="1:7" s="61" customFormat="1" ht="12.75">
      <c r="A221" s="61" t="s">
        <v>277</v>
      </c>
      <c r="B221" s="65">
        <v>13928.562</v>
      </c>
      <c r="C221" s="65">
        <v>20.798</v>
      </c>
      <c r="D221" s="65"/>
      <c r="E221" s="65">
        <v>350.9</v>
      </c>
      <c r="F221" s="65">
        <v>13091.782</v>
      </c>
      <c r="G221" s="65">
        <v>465.082</v>
      </c>
    </row>
    <row r="223" spans="1:6" ht="12.75">
      <c r="A223" t="s">
        <v>278</v>
      </c>
      <c r="B223" s="66">
        <v>17.997</v>
      </c>
      <c r="F223" s="66">
        <v>17.997</v>
      </c>
    </row>
    <row r="224" spans="1:6" ht="12.75">
      <c r="A224" t="s">
        <v>279</v>
      </c>
      <c r="B224" s="66">
        <v>104.828</v>
      </c>
      <c r="C224" s="66">
        <v>20.798</v>
      </c>
      <c r="F224" s="66">
        <v>84.03</v>
      </c>
    </row>
    <row r="225" spans="1:6" ht="12.75">
      <c r="A225" t="s">
        <v>280</v>
      </c>
      <c r="B225" s="66">
        <v>24.224</v>
      </c>
      <c r="F225" s="66">
        <v>24.224</v>
      </c>
    </row>
    <row r="226" spans="1:6" ht="12.75">
      <c r="A226" t="s">
        <v>282</v>
      </c>
      <c r="B226" s="66">
        <v>38.395</v>
      </c>
      <c r="F226" s="66">
        <v>38.395</v>
      </c>
    </row>
    <row r="227" spans="1:6" ht="12.75">
      <c r="A227" t="s">
        <v>283</v>
      </c>
      <c r="B227" s="66">
        <v>16.231</v>
      </c>
      <c r="F227" s="66">
        <v>16.231</v>
      </c>
    </row>
    <row r="228" spans="1:6" ht="12.75">
      <c r="A228" t="s">
        <v>284</v>
      </c>
      <c r="B228" s="66">
        <v>139.696</v>
      </c>
      <c r="F228" s="66">
        <v>139.696</v>
      </c>
    </row>
    <row r="229" spans="1:6" ht="12.75">
      <c r="A229" t="s">
        <v>285</v>
      </c>
      <c r="B229" s="66">
        <v>59.708</v>
      </c>
      <c r="F229" s="66">
        <v>59.708</v>
      </c>
    </row>
    <row r="230" spans="1:6" ht="12.75">
      <c r="A230" t="s">
        <v>286</v>
      </c>
      <c r="B230" s="66">
        <v>6.57</v>
      </c>
      <c r="F230" s="66">
        <v>6.57</v>
      </c>
    </row>
    <row r="231" spans="1:6" ht="12.75">
      <c r="A231" t="s">
        <v>287</v>
      </c>
      <c r="B231" s="66">
        <v>26.603</v>
      </c>
      <c r="F231" s="66">
        <v>26.603</v>
      </c>
    </row>
    <row r="232" spans="1:6" ht="12.75">
      <c r="A232" t="s">
        <v>288</v>
      </c>
      <c r="B232" s="66">
        <v>91.235</v>
      </c>
      <c r="F232" s="66">
        <v>91.235</v>
      </c>
    </row>
    <row r="233" spans="1:6" ht="12.75">
      <c r="A233" t="s">
        <v>289</v>
      </c>
      <c r="B233" s="66">
        <v>0.63</v>
      </c>
      <c r="F233" s="66">
        <v>0.63</v>
      </c>
    </row>
    <row r="234" spans="1:6" ht="12.75">
      <c r="A234" t="s">
        <v>291</v>
      </c>
      <c r="B234" s="66">
        <v>132.507</v>
      </c>
      <c r="F234" s="66">
        <v>132.507</v>
      </c>
    </row>
    <row r="235" spans="1:6" ht="12.75">
      <c r="A235" t="s">
        <v>292</v>
      </c>
      <c r="B235" s="66">
        <v>87.32</v>
      </c>
      <c r="F235" s="66">
        <v>87.32</v>
      </c>
    </row>
    <row r="236" spans="1:6" ht="12.75">
      <c r="A236" t="s">
        <v>293</v>
      </c>
      <c r="B236" s="66">
        <v>28.738</v>
      </c>
      <c r="F236" s="66">
        <v>28.738</v>
      </c>
    </row>
    <row r="237" spans="1:7" ht="12.75">
      <c r="A237" t="s">
        <v>294</v>
      </c>
      <c r="B237" s="66">
        <v>12575.425</v>
      </c>
      <c r="F237" s="66">
        <v>12124.882</v>
      </c>
      <c r="G237" s="66">
        <v>450.543</v>
      </c>
    </row>
    <row r="238" spans="1:7" ht="12.75">
      <c r="A238" t="s">
        <v>295</v>
      </c>
      <c r="B238" s="66">
        <v>437.31</v>
      </c>
      <c r="E238" s="66">
        <v>350.9</v>
      </c>
      <c r="F238" s="66">
        <v>71.871</v>
      </c>
      <c r="G238" s="66">
        <v>14.539</v>
      </c>
    </row>
    <row r="239" spans="1:6" ht="12.75">
      <c r="A239" t="s">
        <v>296</v>
      </c>
      <c r="B239" s="66">
        <v>69.706</v>
      </c>
      <c r="F239" s="66">
        <v>69.706</v>
      </c>
    </row>
    <row r="240" spans="1:6" ht="12.75">
      <c r="A240" t="s">
        <v>297</v>
      </c>
      <c r="B240" s="66">
        <v>30.67</v>
      </c>
      <c r="F240" s="66">
        <v>30.67</v>
      </c>
    </row>
    <row r="241" spans="1:6" ht="12.75">
      <c r="A241" t="s">
        <v>298</v>
      </c>
      <c r="B241" s="66">
        <v>17.321</v>
      </c>
      <c r="F241" s="66">
        <v>17.321</v>
      </c>
    </row>
    <row r="242" spans="1:6" ht="12.75">
      <c r="A242" t="s">
        <v>299</v>
      </c>
      <c r="B242" s="66">
        <v>23.448</v>
      </c>
      <c r="F242" s="66">
        <v>23.448</v>
      </c>
    </row>
    <row r="244" spans="1:7" s="61" customFormat="1" ht="12.75">
      <c r="A244" s="61" t="s">
        <v>300</v>
      </c>
      <c r="B244" s="65">
        <v>1302.76954</v>
      </c>
      <c r="C244" s="65"/>
      <c r="D244" s="65"/>
      <c r="E244" s="65"/>
      <c r="F244" s="65">
        <v>1302.76954</v>
      </c>
      <c r="G244" s="65"/>
    </row>
    <row r="246" spans="1:6" ht="12.75">
      <c r="A246" t="s">
        <v>301</v>
      </c>
      <c r="B246" s="66">
        <v>9.246</v>
      </c>
      <c r="F246" s="66">
        <v>9.246</v>
      </c>
    </row>
    <row r="247" spans="1:6" ht="12.75">
      <c r="A247" t="s">
        <v>302</v>
      </c>
      <c r="B247" s="66">
        <v>13.4</v>
      </c>
      <c r="F247" s="66">
        <v>13.4</v>
      </c>
    </row>
    <row r="248" spans="1:6" ht="12.75">
      <c r="A248" t="s">
        <v>303</v>
      </c>
      <c r="B248" s="66">
        <v>10.2</v>
      </c>
      <c r="F248" s="66">
        <v>10.2</v>
      </c>
    </row>
    <row r="249" spans="1:6" ht="12.75">
      <c r="A249" t="s">
        <v>304</v>
      </c>
      <c r="B249" s="66">
        <v>183.9495</v>
      </c>
      <c r="F249" s="66">
        <v>183.9495</v>
      </c>
    </row>
    <row r="250" spans="1:6" ht="12.75">
      <c r="A250" t="s">
        <v>305</v>
      </c>
      <c r="B250" s="66">
        <v>163.4385</v>
      </c>
      <c r="F250" s="66">
        <v>163.4385</v>
      </c>
    </row>
    <row r="251" spans="1:6" ht="12.75">
      <c r="A251" t="s">
        <v>306</v>
      </c>
      <c r="B251" s="66">
        <v>16.955</v>
      </c>
      <c r="F251" s="66">
        <v>16.955</v>
      </c>
    </row>
    <row r="252" spans="1:6" ht="12.75">
      <c r="A252" t="s">
        <v>307</v>
      </c>
      <c r="B252" s="66">
        <v>26.522</v>
      </c>
      <c r="F252" s="66">
        <v>26.522</v>
      </c>
    </row>
    <row r="253" spans="1:6" ht="12.75">
      <c r="A253" t="s">
        <v>308</v>
      </c>
      <c r="B253" s="66">
        <v>2.621</v>
      </c>
      <c r="F253" s="66">
        <v>2.621</v>
      </c>
    </row>
    <row r="254" spans="1:6" ht="12.75">
      <c r="A254" t="s">
        <v>309</v>
      </c>
      <c r="B254" s="66">
        <v>15.1</v>
      </c>
      <c r="F254" s="66">
        <v>15.1</v>
      </c>
    </row>
    <row r="255" spans="1:6" ht="12.75">
      <c r="A255" t="s">
        <v>310</v>
      </c>
      <c r="B255" s="66">
        <v>13.289</v>
      </c>
      <c r="F255" s="66">
        <v>13.289</v>
      </c>
    </row>
    <row r="256" spans="1:6" ht="12.75">
      <c r="A256" t="s">
        <v>311</v>
      </c>
      <c r="B256" s="66">
        <v>12.00704</v>
      </c>
      <c r="F256" s="66">
        <v>12.00704</v>
      </c>
    </row>
    <row r="257" spans="1:6" ht="12.75">
      <c r="A257" t="s">
        <v>312</v>
      </c>
      <c r="B257" s="66">
        <v>39.9</v>
      </c>
      <c r="F257" s="66">
        <v>39.9</v>
      </c>
    </row>
    <row r="258" spans="1:6" ht="12.75">
      <c r="A258" t="s">
        <v>313</v>
      </c>
      <c r="B258" s="66">
        <v>950.462</v>
      </c>
      <c r="F258" s="66">
        <v>950.462</v>
      </c>
    </row>
    <row r="259" spans="1:6" ht="12.75">
      <c r="A259" t="s">
        <v>314</v>
      </c>
      <c r="B259" s="66">
        <v>9.118</v>
      </c>
      <c r="F259" s="66">
        <v>9.118</v>
      </c>
    </row>
    <row r="261" spans="1:7" s="61" customFormat="1" ht="12.75">
      <c r="A261" s="61" t="s">
        <v>315</v>
      </c>
      <c r="B261" s="65">
        <v>2456.3829</v>
      </c>
      <c r="C261" s="65"/>
      <c r="D261" s="65"/>
      <c r="E261" s="65"/>
      <c r="F261" s="65">
        <v>2456.3829</v>
      </c>
      <c r="G261" s="65"/>
    </row>
    <row r="263" spans="1:6" ht="12.75">
      <c r="A263" t="s">
        <v>316</v>
      </c>
      <c r="B263" s="66">
        <v>42.96</v>
      </c>
      <c r="F263" s="66">
        <v>42.96</v>
      </c>
    </row>
    <row r="264" spans="1:6" ht="12.75">
      <c r="A264" t="s">
        <v>317</v>
      </c>
      <c r="B264" s="66">
        <v>34.35</v>
      </c>
      <c r="F264" s="66">
        <v>34.35</v>
      </c>
    </row>
    <row r="265" spans="1:6" ht="12.75">
      <c r="A265" t="s">
        <v>318</v>
      </c>
      <c r="B265" s="66">
        <v>13.883</v>
      </c>
      <c r="F265" s="66">
        <v>13.883</v>
      </c>
    </row>
    <row r="266" spans="1:6" ht="12.75">
      <c r="A266" t="s">
        <v>319</v>
      </c>
      <c r="B266" s="66">
        <v>64.1429</v>
      </c>
      <c r="F266" s="66">
        <v>64.1429</v>
      </c>
    </row>
    <row r="267" spans="1:6" ht="12.75">
      <c r="A267" t="s">
        <v>320</v>
      </c>
      <c r="B267" s="66">
        <v>44.474</v>
      </c>
      <c r="F267" s="66">
        <v>44.474</v>
      </c>
    </row>
    <row r="268" spans="1:6" ht="12.75">
      <c r="A268" t="s">
        <v>321</v>
      </c>
      <c r="B268" s="66">
        <v>17.878</v>
      </c>
      <c r="F268" s="66">
        <v>17.878</v>
      </c>
    </row>
    <row r="269" spans="1:6" ht="12.75">
      <c r="A269" t="s">
        <v>322</v>
      </c>
      <c r="B269" s="66">
        <v>12.598</v>
      </c>
      <c r="F269" s="66">
        <v>12.598</v>
      </c>
    </row>
    <row r="270" spans="1:6" ht="12.75">
      <c r="A270" t="s">
        <v>323</v>
      </c>
      <c r="B270" s="66">
        <v>12.509</v>
      </c>
      <c r="F270" s="66">
        <v>12.509</v>
      </c>
    </row>
    <row r="271" spans="1:6" ht="12.75">
      <c r="A271" t="s">
        <v>324</v>
      </c>
      <c r="B271" s="66">
        <v>11.236</v>
      </c>
      <c r="F271" s="66">
        <v>11.236</v>
      </c>
    </row>
    <row r="272" spans="1:6" ht="12.75">
      <c r="A272" t="s">
        <v>325</v>
      </c>
      <c r="B272" s="66">
        <v>26.41</v>
      </c>
      <c r="F272" s="66">
        <v>26.41</v>
      </c>
    </row>
    <row r="273" spans="1:6" ht="12.75">
      <c r="A273" t="s">
        <v>326</v>
      </c>
      <c r="B273" s="66">
        <v>48.98</v>
      </c>
      <c r="F273" s="66">
        <v>48.98</v>
      </c>
    </row>
    <row r="274" spans="1:6" ht="12.75">
      <c r="A274" t="s">
        <v>327</v>
      </c>
      <c r="B274" s="66">
        <v>26.999</v>
      </c>
      <c r="F274" s="66">
        <v>26.999</v>
      </c>
    </row>
    <row r="275" spans="1:6" ht="12.75">
      <c r="A275" t="s">
        <v>328</v>
      </c>
      <c r="B275" s="66">
        <v>77.714</v>
      </c>
      <c r="F275" s="66">
        <v>77.714</v>
      </c>
    </row>
    <row r="276" spans="1:6" ht="12.75">
      <c r="A276" t="s">
        <v>329</v>
      </c>
      <c r="B276" s="66">
        <v>5.8</v>
      </c>
      <c r="F276" s="66">
        <v>5.8</v>
      </c>
    </row>
    <row r="277" spans="1:6" ht="12.75">
      <c r="A277" t="s">
        <v>330</v>
      </c>
      <c r="B277" s="66">
        <v>50.527</v>
      </c>
      <c r="F277" s="66">
        <v>50.527</v>
      </c>
    </row>
    <row r="278" spans="1:6" ht="12.75">
      <c r="A278" t="s">
        <v>331</v>
      </c>
      <c r="B278" s="66">
        <v>30.287</v>
      </c>
      <c r="F278" s="66">
        <v>30.287</v>
      </c>
    </row>
    <row r="279" spans="1:6" ht="12.75">
      <c r="A279" t="s">
        <v>332</v>
      </c>
      <c r="B279" s="66">
        <v>1977.79</v>
      </c>
      <c r="F279" s="66">
        <v>1977.79</v>
      </c>
    </row>
    <row r="280" spans="1:6" ht="12.75">
      <c r="A280" t="s">
        <v>333</v>
      </c>
      <c r="B280" s="66">
        <v>42.469</v>
      </c>
      <c r="F280" s="66">
        <v>42.469</v>
      </c>
    </row>
    <row r="282" spans="1:7" s="61" customFormat="1" ht="12.75">
      <c r="A282" s="61" t="s">
        <v>334</v>
      </c>
      <c r="B282" s="65">
        <v>2269.544</v>
      </c>
      <c r="C282" s="65">
        <v>173.01</v>
      </c>
      <c r="D282" s="65"/>
      <c r="E282" s="65"/>
      <c r="F282" s="65">
        <v>2096.534</v>
      </c>
      <c r="G282" s="65"/>
    </row>
    <row r="284" spans="1:6" ht="12.75">
      <c r="A284" t="s">
        <v>335</v>
      </c>
      <c r="B284" s="66">
        <v>94.441</v>
      </c>
      <c r="F284" s="66">
        <v>94.441</v>
      </c>
    </row>
    <row r="285" spans="1:6" ht="12.75">
      <c r="A285" t="s">
        <v>336</v>
      </c>
      <c r="B285" s="66">
        <v>37.79</v>
      </c>
      <c r="F285" s="66">
        <v>37.79</v>
      </c>
    </row>
    <row r="286" spans="1:6" ht="12.75">
      <c r="A286" t="s">
        <v>337</v>
      </c>
      <c r="B286" s="66">
        <v>7.064</v>
      </c>
      <c r="F286" s="66">
        <v>7.064</v>
      </c>
    </row>
    <row r="287" spans="1:6" ht="12.75">
      <c r="A287" t="s">
        <v>338</v>
      </c>
      <c r="B287" s="66">
        <v>25.471</v>
      </c>
      <c r="F287" s="66">
        <v>25.471</v>
      </c>
    </row>
    <row r="288" spans="1:6" ht="12.75">
      <c r="A288" t="s">
        <v>339</v>
      </c>
      <c r="B288" s="66">
        <v>16.533</v>
      </c>
      <c r="F288" s="66">
        <v>16.533</v>
      </c>
    </row>
    <row r="289" spans="1:6" ht="12.75">
      <c r="A289" t="s">
        <v>340</v>
      </c>
      <c r="B289" s="66">
        <v>11.338</v>
      </c>
      <c r="F289" s="66">
        <v>11.338</v>
      </c>
    </row>
    <row r="290" spans="1:6" ht="12.75">
      <c r="A290" t="s">
        <v>341</v>
      </c>
      <c r="B290" s="66">
        <v>10.647</v>
      </c>
      <c r="F290" s="66">
        <v>10.647</v>
      </c>
    </row>
    <row r="291" spans="1:6" ht="12.75">
      <c r="A291" t="s">
        <v>342</v>
      </c>
      <c r="B291" s="66">
        <v>19.847</v>
      </c>
      <c r="F291" s="66">
        <v>19.847</v>
      </c>
    </row>
    <row r="292" spans="1:6" ht="12.75">
      <c r="A292" t="s">
        <v>343</v>
      </c>
      <c r="B292" s="66">
        <v>38.448</v>
      </c>
      <c r="F292" s="66">
        <v>38.448</v>
      </c>
    </row>
    <row r="293" spans="1:6" ht="12.75">
      <c r="A293" t="s">
        <v>344</v>
      </c>
      <c r="B293" s="66">
        <v>30.524</v>
      </c>
      <c r="F293" s="66">
        <v>30.524</v>
      </c>
    </row>
    <row r="294" spans="1:6" ht="12.75">
      <c r="A294" t="s">
        <v>345</v>
      </c>
      <c r="B294" s="66">
        <v>14.095</v>
      </c>
      <c r="F294" s="66">
        <v>14.095</v>
      </c>
    </row>
    <row r="295" spans="1:6" ht="12.75">
      <c r="A295" t="s">
        <v>346</v>
      </c>
      <c r="B295" s="66">
        <v>11.265</v>
      </c>
      <c r="F295" s="66">
        <v>11.265</v>
      </c>
    </row>
    <row r="296" spans="1:6" ht="12.75">
      <c r="A296" t="s">
        <v>347</v>
      </c>
      <c r="B296" s="66">
        <v>1763.476</v>
      </c>
      <c r="F296" s="66">
        <v>1763.476</v>
      </c>
    </row>
    <row r="297" spans="1:6" ht="12.75">
      <c r="A297" t="s">
        <v>348</v>
      </c>
      <c r="B297" s="66">
        <v>226.395</v>
      </c>
      <c r="C297" s="66">
        <v>173.01</v>
      </c>
      <c r="F297" s="66">
        <v>53.385</v>
      </c>
    </row>
  </sheetData>
  <printOptions/>
  <pageMargins left="0.8" right="0.43" top="0.61" bottom="0.49" header="0.5" footer="0.3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19" sqref="J19"/>
    </sheetView>
  </sheetViews>
  <sheetFormatPr defaultColWidth="9.140625" defaultRowHeight="12.75"/>
  <cols>
    <col min="1" max="1" width="28.28125" style="0" customWidth="1"/>
    <col min="2" max="2" width="9.140625" style="66" customWidth="1"/>
    <col min="3" max="3" width="4.140625" style="66" customWidth="1"/>
    <col min="4" max="4" width="9.140625" style="66" customWidth="1"/>
    <col min="5" max="5" width="4.140625" style="66" customWidth="1"/>
    <col min="6" max="6" width="9.140625" style="66" customWidth="1"/>
    <col min="7" max="7" width="4.28125" style="66" customWidth="1"/>
    <col min="8" max="8" width="13.7109375" style="66" customWidth="1"/>
  </cols>
  <sheetData>
    <row r="1" ht="12.75">
      <c r="B1" s="65"/>
    </row>
    <row r="2" spans="1:8" ht="15.75">
      <c r="A2" s="67" t="s">
        <v>437</v>
      </c>
      <c r="B2" s="68"/>
      <c r="C2" s="69"/>
      <c r="D2" s="68"/>
      <c r="E2" s="68"/>
      <c r="F2" s="68"/>
      <c r="G2" s="68"/>
      <c r="H2" s="68"/>
    </row>
    <row r="3" spans="1:8" ht="15.75">
      <c r="A3" s="67"/>
      <c r="B3" s="68"/>
      <c r="C3" s="69"/>
      <c r="D3" s="68"/>
      <c r="E3" s="68"/>
      <c r="F3" s="68"/>
      <c r="G3" s="68"/>
      <c r="H3" s="68"/>
    </row>
    <row r="4" spans="1:8" ht="15.75">
      <c r="A4" s="67"/>
      <c r="B4" s="68"/>
      <c r="C4" s="69"/>
      <c r="D4" s="68"/>
      <c r="E4" s="68"/>
      <c r="F4" s="68"/>
      <c r="G4" s="68"/>
      <c r="H4" s="68"/>
    </row>
    <row r="5" spans="1:3" ht="12.75">
      <c r="A5" s="61"/>
      <c r="B5" s="65"/>
      <c r="C5" s="65"/>
    </row>
    <row r="6" spans="1:8" ht="12.75">
      <c r="A6" s="61"/>
      <c r="B6" s="65"/>
      <c r="C6" s="65"/>
      <c r="H6" s="66" t="s">
        <v>17</v>
      </c>
    </row>
    <row r="8" spans="1:8" ht="12.75">
      <c r="A8" s="70" t="s">
        <v>384</v>
      </c>
      <c r="B8" s="71" t="s">
        <v>391</v>
      </c>
      <c r="C8" s="71"/>
      <c r="D8" s="71" t="s">
        <v>69</v>
      </c>
      <c r="E8" s="71"/>
      <c r="F8" s="71" t="s">
        <v>392</v>
      </c>
      <c r="G8" s="71"/>
      <c r="H8" s="71" t="s">
        <v>393</v>
      </c>
    </row>
    <row r="9" spans="1:8" ht="12.75">
      <c r="A9" s="61"/>
      <c r="B9" s="65"/>
      <c r="C9" s="65"/>
      <c r="D9" s="65"/>
      <c r="E9" s="65"/>
      <c r="F9" s="65"/>
      <c r="G9" s="65"/>
      <c r="H9" s="65"/>
    </row>
    <row r="10" spans="1:8" ht="12.75">
      <c r="A10" s="61"/>
      <c r="B10" s="65"/>
      <c r="C10" s="65"/>
      <c r="D10" s="65"/>
      <c r="E10" s="65"/>
      <c r="F10" s="65"/>
      <c r="G10" s="65"/>
      <c r="H10" s="65"/>
    </row>
    <row r="11" spans="2:8" ht="12.75">
      <c r="B11" s="59"/>
      <c r="C11" s="59"/>
      <c r="D11" s="59"/>
      <c r="E11" s="59"/>
      <c r="F11" s="59"/>
      <c r="G11" s="59"/>
      <c r="H11" s="59"/>
    </row>
    <row r="12" spans="1:8" ht="12.75">
      <c r="A12" s="61" t="s">
        <v>358</v>
      </c>
      <c r="B12" s="54">
        <v>705.711</v>
      </c>
      <c r="C12" s="54"/>
      <c r="D12" s="54">
        <v>2685.205</v>
      </c>
      <c r="E12" s="54"/>
      <c r="F12" s="54">
        <v>50.969</v>
      </c>
      <c r="G12" s="54"/>
      <c r="H12" s="54">
        <v>865.131</v>
      </c>
    </row>
    <row r="13" spans="1:8" ht="12.75">
      <c r="A13" t="s">
        <v>394</v>
      </c>
      <c r="B13" s="59">
        <v>133.018</v>
      </c>
      <c r="C13" s="59"/>
      <c r="D13" s="59">
        <v>203.816</v>
      </c>
      <c r="E13" s="59"/>
      <c r="F13" s="59">
        <v>20.654</v>
      </c>
      <c r="G13" s="59"/>
      <c r="H13" s="59">
        <v>217.802</v>
      </c>
    </row>
    <row r="14" spans="1:8" ht="12.75">
      <c r="A14" t="s">
        <v>395</v>
      </c>
      <c r="B14" s="59">
        <v>18.758</v>
      </c>
      <c r="C14" s="59"/>
      <c r="D14" s="59">
        <v>28.7</v>
      </c>
      <c r="E14" s="59"/>
      <c r="F14" s="59">
        <v>2.94</v>
      </c>
      <c r="G14" s="59"/>
      <c r="H14" s="59">
        <v>30.255</v>
      </c>
    </row>
    <row r="15" spans="1:8" ht="12.75">
      <c r="A15" t="s">
        <v>396</v>
      </c>
      <c r="B15" s="59">
        <v>553.935</v>
      </c>
      <c r="C15" s="59"/>
      <c r="D15" s="59">
        <v>2452.689</v>
      </c>
      <c r="E15" s="59"/>
      <c r="F15" s="59">
        <v>27.375</v>
      </c>
      <c r="G15" s="59"/>
      <c r="H15" s="59">
        <v>617.074</v>
      </c>
    </row>
    <row r="16" spans="2:8" ht="12.75">
      <c r="B16" s="59"/>
      <c r="C16" s="59"/>
      <c r="D16" s="59"/>
      <c r="E16" s="59"/>
      <c r="F16" s="59"/>
      <c r="G16" s="59"/>
      <c r="H16" s="59"/>
    </row>
    <row r="17" spans="1:8" ht="12.75">
      <c r="A17" s="61" t="s">
        <v>353</v>
      </c>
      <c r="B17" s="54">
        <v>396.169</v>
      </c>
      <c r="C17" s="54"/>
      <c r="D17" s="54">
        <v>1015.356</v>
      </c>
      <c r="E17" s="54"/>
      <c r="F17" s="54">
        <v>89.855</v>
      </c>
      <c r="G17" s="54"/>
      <c r="H17" s="54">
        <v>860.707</v>
      </c>
    </row>
    <row r="18" spans="1:8" ht="12.75">
      <c r="A18" t="s">
        <v>397</v>
      </c>
      <c r="B18" s="59">
        <v>288.835</v>
      </c>
      <c r="C18" s="59"/>
      <c r="D18" s="59">
        <v>798.826</v>
      </c>
      <c r="E18" s="59"/>
      <c r="F18" s="59">
        <v>58.148</v>
      </c>
      <c r="G18" s="59"/>
      <c r="H18" s="59">
        <v>715.302</v>
      </c>
    </row>
    <row r="19" spans="1:8" ht="12.75">
      <c r="A19" t="s">
        <v>398</v>
      </c>
      <c r="B19" s="59">
        <v>19.509</v>
      </c>
      <c r="C19" s="59"/>
      <c r="D19" s="59">
        <v>64.955</v>
      </c>
      <c r="E19" s="59"/>
      <c r="F19" s="59">
        <v>3.34</v>
      </c>
      <c r="G19" s="59"/>
      <c r="H19" s="59">
        <v>23.8</v>
      </c>
    </row>
    <row r="20" spans="1:8" ht="12.75">
      <c r="A20" t="s">
        <v>399</v>
      </c>
      <c r="B20" s="59">
        <v>67.114</v>
      </c>
      <c r="C20" s="59"/>
      <c r="D20" s="59">
        <v>66.386</v>
      </c>
      <c r="E20" s="59"/>
      <c r="F20" s="59">
        <v>8.727</v>
      </c>
      <c r="G20" s="59"/>
      <c r="H20" s="59">
        <v>65.208</v>
      </c>
    </row>
    <row r="21" spans="1:8" ht="12.75">
      <c r="A21" t="s">
        <v>400</v>
      </c>
      <c r="B21" s="59">
        <v>20.711</v>
      </c>
      <c r="C21" s="59"/>
      <c r="D21" s="59">
        <v>85.189</v>
      </c>
      <c r="E21" s="59"/>
      <c r="F21" s="59">
        <v>19.64</v>
      </c>
      <c r="G21" s="59"/>
      <c r="H21" s="59">
        <v>56.397</v>
      </c>
    </row>
    <row r="22" spans="2:8" ht="12.75">
      <c r="B22" s="59"/>
      <c r="C22" s="59"/>
      <c r="D22" s="59"/>
      <c r="E22" s="59"/>
      <c r="F22" s="59"/>
      <c r="G22" s="59"/>
      <c r="H22" s="59"/>
    </row>
    <row r="23" spans="1:8" ht="12.75">
      <c r="A23" s="61" t="s">
        <v>387</v>
      </c>
      <c r="B23" s="54">
        <v>31.321</v>
      </c>
      <c r="C23" s="54"/>
      <c r="D23" s="54">
        <v>43.278</v>
      </c>
      <c r="E23" s="54"/>
      <c r="F23" s="54">
        <v>4.34</v>
      </c>
      <c r="G23" s="54"/>
      <c r="H23" s="54">
        <v>22.35</v>
      </c>
    </row>
    <row r="24" spans="2:8" ht="12.75">
      <c r="B24" s="59"/>
      <c r="C24" s="59"/>
      <c r="D24" s="59"/>
      <c r="E24" s="59"/>
      <c r="F24" s="59"/>
      <c r="G24" s="59"/>
      <c r="H24" s="59"/>
    </row>
    <row r="25" spans="1:8" s="43" customFormat="1" ht="12.75">
      <c r="A25" s="43" t="s">
        <v>438</v>
      </c>
      <c r="B25" s="114">
        <v>1133.18</v>
      </c>
      <c r="C25" s="114"/>
      <c r="D25" s="114">
        <v>3743.84</v>
      </c>
      <c r="E25" s="114"/>
      <c r="F25" s="114">
        <v>145.163</v>
      </c>
      <c r="G25" s="114"/>
      <c r="H25" s="114">
        <v>1748.19</v>
      </c>
    </row>
  </sheetData>
  <printOptions/>
  <pageMargins left="1.2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Maaja</dc:creator>
  <cp:keywords/>
  <dc:description/>
  <cp:lastModifiedBy>Maaja</cp:lastModifiedBy>
  <cp:lastPrinted>2010-08-31T09:12:45Z</cp:lastPrinted>
  <dcterms:created xsi:type="dcterms:W3CDTF">2009-10-22T08:05:43Z</dcterms:created>
  <dcterms:modified xsi:type="dcterms:W3CDTF">2010-08-31T09:14:02Z</dcterms:modified>
  <cp:category/>
  <cp:version/>
  <cp:contentType/>
  <cp:contentStatus/>
</cp:coreProperties>
</file>